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heckCompatibility="1" defaultThemeVersion="124226"/>
  <mc:AlternateContent xmlns:mc="http://schemas.openxmlformats.org/markup-compatibility/2006">
    <mc:Choice Requires="x15">
      <x15ac:absPath xmlns:x15ac="http://schemas.microsoft.com/office/spreadsheetml/2010/11/ac" url="C:\Users\FONTAGRO\Documents\2024\Convocatoria\"/>
    </mc:Choice>
  </mc:AlternateContent>
  <xr:revisionPtr revIDLastSave="0" documentId="8_{07CABEF8-705B-493B-BA9C-27EA97A31783}" xr6:coauthVersionLast="47" xr6:coauthVersionMax="47" xr10:uidLastSave="{00000000-0000-0000-0000-000000000000}"/>
  <bookViews>
    <workbookView xWindow="-110" yWindow="-110" windowWidth="19420" windowHeight="10300" tabRatio="702" firstSheet="1" activeTab="1" xr2:uid="{00000000-000D-0000-FFFF-FFFF00000000}"/>
  </bookViews>
  <sheets>
    <sheet name="0" sheetId="8" r:id="rId1"/>
    <sheet name="Análisis Capacidad Insitucional" sheetId="18" r:id="rId2"/>
    <sheet name="A.I.Contactos" sheetId="16" r:id="rId3"/>
    <sheet name="Presupuesto-c" sheetId="2" r:id="rId4"/>
    <sheet name="Presupuesto-d" sheetId="4" r:id="rId5"/>
    <sheet name="Maximos" sheetId="5" r:id="rId6"/>
    <sheet name="A.II.ML" sheetId="6" r:id="rId7"/>
    <sheet name="Indicadores PMP" sheetId="19" r:id="rId8"/>
    <sheet name="A.III.M1" sheetId="12" r:id="rId9"/>
    <sheet name="A.III.M2" sheetId="13" r:id="rId10"/>
    <sheet name="A.III.Compendio" sheetId="14" r:id="rId11"/>
    <sheet name="Compendio" sheetId="15" state="hidden" r:id="rId12"/>
    <sheet name="A.IV.Cronograma" sheetId="3" r:id="rId13"/>
    <sheet name="A.V.Representacion" sheetId="17" r:id="rId14"/>
    <sheet name="A.VII. PA (total)" sheetId="7" r:id="rId15"/>
    <sheet name="A.VII. PA (por organizacion)" sheetId="20"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3" l="1"/>
  <c r="O8" i="13"/>
  <c r="E23" i="20"/>
  <c r="E28" i="20" s="1"/>
  <c r="E32" i="20" s="1"/>
  <c r="E36" i="20" s="1"/>
  <c r="E39" i="20" s="1"/>
  <c r="E19" i="20"/>
  <c r="E14" i="20"/>
  <c r="E13" i="7"/>
  <c r="E18" i="7"/>
  <c r="E22" i="7"/>
  <c r="E27" i="7" s="1"/>
  <c r="E31" i="7" s="1"/>
  <c r="E35" i="7" s="1"/>
  <c r="E38" i="7" s="1"/>
  <c r="C7" i="5"/>
  <c r="C8" i="5"/>
  <c r="C9" i="5"/>
  <c r="C10" i="5"/>
  <c r="C11" i="5"/>
  <c r="C12" i="5"/>
  <c r="C13" i="5"/>
  <c r="C14" i="5"/>
  <c r="C15" i="5"/>
  <c r="J30" i="4"/>
  <c r="D8" i="2"/>
  <c r="H8" i="2"/>
  <c r="D9" i="2"/>
  <c r="H9" i="2"/>
  <c r="D10" i="2"/>
  <c r="H10" i="2"/>
  <c r="D11" i="2"/>
  <c r="H11" i="2"/>
  <c r="D12" i="2"/>
  <c r="H12" i="2"/>
  <c r="D13" i="2"/>
  <c r="H13" i="2"/>
  <c r="D14" i="2"/>
  <c r="H14" i="2"/>
  <c r="D15" i="2"/>
  <c r="H15" i="2"/>
  <c r="D16" i="2"/>
  <c r="H16" i="2"/>
  <c r="B17" i="2"/>
  <c r="C17" i="2"/>
  <c r="D17" i="2"/>
  <c r="E17" i="2"/>
  <c r="F17" i="2"/>
  <c r="G17" i="2"/>
  <c r="H17" i="2"/>
</calcChain>
</file>

<file path=xl/sharedStrings.xml><?xml version="1.0" encoding="utf-8"?>
<sst xmlns="http://schemas.openxmlformats.org/spreadsheetml/2006/main" count="1325" uniqueCount="770">
  <si>
    <t>Categoría</t>
  </si>
  <si>
    <t>Institución 1</t>
  </si>
  <si>
    <t>Institución 2</t>
  </si>
  <si>
    <t>Institución 3...</t>
  </si>
  <si>
    <t>Título de la Propuesta:</t>
  </si>
  <si>
    <t>COMPONENTE 1</t>
  </si>
  <si>
    <t xml:space="preserve">   ACTIVIDAD 1.1.</t>
  </si>
  <si>
    <t xml:space="preserve">   ACTIVIDAD 1.2.</t>
  </si>
  <si>
    <t>COMPONENTE 2</t>
  </si>
  <si>
    <t>PRESUPUESTO AÑO 1-2-3</t>
  </si>
  <si>
    <t>TOTAL</t>
  </si>
  <si>
    <t>03. Materiales e insumos</t>
  </si>
  <si>
    <t>05. Capacitación</t>
  </si>
  <si>
    <t>07. Gastos Administrativos</t>
  </si>
  <si>
    <t>02. Bienes y servicios</t>
  </si>
  <si>
    <t xml:space="preserve">04. Viajes y viáticos </t>
  </si>
  <si>
    <t>08. Imprevistos</t>
  </si>
  <si>
    <t>etc</t>
  </si>
  <si>
    <t># propuesta</t>
  </si>
  <si>
    <t xml:space="preserve">TOTAL </t>
  </si>
  <si>
    <t xml:space="preserve">RECURSOS FONTAGRO </t>
  </si>
  <si>
    <t>APORTE DE CONTRAPARTIDA</t>
  </si>
  <si>
    <t>Subtotal</t>
  </si>
  <si>
    <t xml:space="preserve">Subtotal </t>
  </si>
  <si>
    <t>id perfil:</t>
  </si>
  <si>
    <t>Nota:</t>
  </si>
  <si>
    <t>Este costo corre a cuenta del proyecto.</t>
  </si>
  <si>
    <t>(1) En este rubro y en las columnas de contrapartida se coloca el monto en recursos humanos que las instituciones asignarán al proyecto.</t>
  </si>
  <si>
    <t>(3) El presupuesto debe ser distribuido entre todos los rubros, especialmente deben existir partidas para capacitación y gestión del conocimiento</t>
  </si>
  <si>
    <t xml:space="preserve">(4) La auditoria externa es obligatoria y a cargo del proyecto. Se realiza con una empresa que este habilitada para trabajar con el BID en el pais del </t>
  </si>
  <si>
    <t xml:space="preserve">los montos de contrapartida. </t>
  </si>
  <si>
    <t>Total</t>
  </si>
  <si>
    <t>Recursos financiados por:</t>
  </si>
  <si>
    <t xml:space="preserve">FONTAGRO </t>
  </si>
  <si>
    <t xml:space="preserve">CONTRAPARTIDA (5) </t>
  </si>
  <si>
    <t>(5) Los montos de contrapartida por institucion deben coincidir en el total y en detalle por rubro con lo establecido en las cartas de compromiso. Fallas en este punto afecta a la evaluación.</t>
  </si>
  <si>
    <t>País:</t>
  </si>
  <si>
    <t>Agencia Ejecutora (AE):</t>
  </si>
  <si>
    <t xml:space="preserve">Sector Público: o Privado: </t>
  </si>
  <si>
    <t>Número del Proyecto:</t>
  </si>
  <si>
    <t>Nombre del Proyecto:</t>
  </si>
  <si>
    <t>Período del Plan:</t>
  </si>
  <si>
    <t>LP</t>
  </si>
  <si>
    <t>Monto límite para revisión ex post de adquisiciones:</t>
  </si>
  <si>
    <t>Bienes y servicios (monto en U$S):_______</t>
  </si>
  <si>
    <t>CP</t>
  </si>
  <si>
    <t>CD</t>
  </si>
  <si>
    <t>Nº Item</t>
  </si>
  <si>
    <t>Ref. POA</t>
  </si>
  <si>
    <t>Descripción de las adquisiciones 
(1)</t>
  </si>
  <si>
    <t>Costo estimado de la Adquisición         (US$)</t>
  </si>
  <si>
    <t>Método de Adquisición
(2)</t>
  </si>
  <si>
    <t>Revisión  de adquisiciones 
 (3)</t>
  </si>
  <si>
    <t>Fuente de Financiamiento y porcentaje</t>
  </si>
  <si>
    <t xml:space="preserve">Fecha estimada del Anuncio de Adquisición o del Inicio de la contratación </t>
  </si>
  <si>
    <t>Revisión técnica del JEP
(4)</t>
  </si>
  <si>
    <t>Comentarios</t>
  </si>
  <si>
    <t>SCC</t>
  </si>
  <si>
    <t>BID/MIF %</t>
  </si>
  <si>
    <t>Local / Otro %</t>
  </si>
  <si>
    <t>SBCC</t>
  </si>
  <si>
    <t>SBMC</t>
  </si>
  <si>
    <t>SBC</t>
  </si>
  <si>
    <t>SN</t>
  </si>
  <si>
    <t>Ex Post</t>
  </si>
  <si>
    <t>Ex Ante</t>
  </si>
  <si>
    <t>Preparado por:</t>
  </si>
  <si>
    <t>Fecha:</t>
  </si>
  <si>
    <t>Titulo corto</t>
  </si>
  <si>
    <t xml:space="preserve">organismo ejecutor. La misma es sobre el 100% del monto de la operación, es decir sobre el total de los fondos asignados por FONTAGRO como sobre </t>
  </si>
  <si>
    <t>09. Auditoría Externa</t>
  </si>
  <si>
    <t>[Colocar el cronograma del proyecto, por trimestre]</t>
  </si>
  <si>
    <t>Estimación de Montos Máximos</t>
  </si>
  <si>
    <t>Monto Total (US$)</t>
  </si>
  <si>
    <t>Categoria de Gasto</t>
  </si>
  <si>
    <t>Hasta:</t>
  </si>
  <si>
    <t>01. Consultores y Especialistas</t>
  </si>
  <si>
    <t>02. Bienes y Servicios</t>
  </si>
  <si>
    <t>03. Materiales e Insumos</t>
  </si>
  <si>
    <t>Actividad</t>
  </si>
  <si>
    <t>Año  I</t>
  </si>
  <si>
    <t>TRIM I</t>
  </si>
  <si>
    <t>TRIM II</t>
  </si>
  <si>
    <t>TRIM III</t>
  </si>
  <si>
    <t>TRIM IV</t>
  </si>
  <si>
    <t>Año  II</t>
  </si>
  <si>
    <t>Año  III</t>
  </si>
  <si>
    <t>Resumen Narrativo</t>
  </si>
  <si>
    <t>Indicadores Objetivamente Verificables (IOV)</t>
  </si>
  <si>
    <t>Medios de verificación (MDV)</t>
  </si>
  <si>
    <t>Supuestos relevantes</t>
  </si>
  <si>
    <t>Capacitación</t>
  </si>
  <si>
    <t>[Por favor, completar con el marco logico que corresponde a l apropuesta que se presenta]</t>
  </si>
  <si>
    <t>PRESUPUESTO CONSOLIDADO</t>
  </si>
  <si>
    <t>TEMA [1]==&gt;</t>
  </si>
  <si>
    <t>Energia Sostenible y Cambio Climatico</t>
  </si>
  <si>
    <t>Biodiversidad</t>
  </si>
  <si>
    <t>Seguridad Alimentaria y Agricultura</t>
  </si>
  <si>
    <t>Grupo [4]</t>
  </si>
  <si>
    <t>Linea de negocio</t>
  </si>
  <si>
    <t>Indicador de Producto Estándar [3]</t>
  </si>
  <si>
    <t xml:space="preserve">Indicador o Indicador de Fondo [2] </t>
  </si>
  <si>
    <t xml:space="preserve">Indicador </t>
  </si>
  <si>
    <t>Unidad de medida</t>
  </si>
  <si>
    <t>Diseños de Ingeniería</t>
  </si>
  <si>
    <t>Project preparation</t>
  </si>
  <si>
    <t>Diseño de obras civiles completado</t>
  </si>
  <si>
    <t>Diseños (#)</t>
  </si>
  <si>
    <t>Number of civil works designs completed</t>
  </si>
  <si>
    <t>Modelos técnicos diseñados</t>
  </si>
  <si>
    <t>Modelos (#)</t>
  </si>
  <si>
    <t xml:space="preserve">Number of technical models designed </t>
  </si>
  <si>
    <t>Modelos técnicos construidos</t>
  </si>
  <si>
    <t>Number of technical models built</t>
  </si>
  <si>
    <t>Diseño arquitectónico/estructural completado</t>
  </si>
  <si>
    <t>Number of architectural/structural designs completed</t>
  </si>
  <si>
    <t xml:space="preserve">Salvaguardias </t>
  </si>
  <si>
    <t>Estudio de impacto ambiental completado</t>
  </si>
  <si>
    <t>Evaluaciones (#)</t>
  </si>
  <si>
    <t>Number of physical analyses of ecosystem services in project EA and EIA 
Number of analyses of GHG emissions in project EA and EIA</t>
  </si>
  <si>
    <t>Number of environmental impact assessments completed</t>
  </si>
  <si>
    <t>Evaluación de asequibilidad completada</t>
  </si>
  <si>
    <t xml:space="preserve">Number of affordability assessments completed </t>
  </si>
  <si>
    <t>Estudio de género completado</t>
  </si>
  <si>
    <t xml:space="preserve">Number of gender assessments completed </t>
  </si>
  <si>
    <t>Estudio de impacto social completado</t>
  </si>
  <si>
    <t xml:space="preserve">Number of social impact assessments completed </t>
  </si>
  <si>
    <t>Number of social impact assessments completed</t>
  </si>
  <si>
    <t>Estudios de proyecto y propuestas </t>
  </si>
  <si>
    <t>Estudio de prefactibilidad realizado</t>
  </si>
  <si>
    <t>Estudios (#)</t>
  </si>
  <si>
    <t xml:space="preserve">Number of prefeasibility studies undertaken </t>
  </si>
  <si>
    <t>.</t>
  </si>
  <si>
    <t>Estudio de factibilidad completado </t>
  </si>
  <si>
    <t>Number of technology studies completed for climate change mitigation 
        Number of RE/EE technical studies for investment in climate change mitigation completed 
        Number of technology studies completed for climate change adaptation 
        Number of RE/EE technical studies for investment in climate change adaptation completed    
        Number of pre-investment studies conducted for climate change adaptation 
        Number of MW addressed by completed RE feasibility studies
        Number of pre-investment studies conducted for climate change mitigation 
        Number of legal analyses completed 
        Number of financial analyses completed</t>
  </si>
  <si>
    <t>Number of cost/benefit project analyses which include valuation of biodiversity and ecosystem services completed
        Number of market studies to identify private sector opportunities for IDB private sector operations completed
        Number of analyses to assess businesses' dependence on ecosystem services in IDB private sector operations completed
        Number of assessments completed to identify business risks associated with natural resource use in IDB private sector operations
        Number of technical analyses completed 
        Number of legal analyses completed 
        Number of economic analyses completed</t>
  </si>
  <si>
    <t xml:space="preserve">        Number of feasibility studies conducted for productive infrastructure investment by government and private sector
        Number of studies conducted to define, monitor, establish and enforce natural resources (land, forest, water and fishery) property rights
Number of economic analyses completed
Number of financial analyses completed
Number of technical analyses completed 
Number of legal analyses completed 
</t>
  </si>
  <si>
    <t xml:space="preserve">Propuesta de proyecto desarrollada </t>
  </si>
  <si>
    <t>Propuestas (#)</t>
  </si>
  <si>
    <t>Number of project proposals developed</t>
  </si>
  <si>
    <t>Plan de implementatción y gestión</t>
  </si>
  <si>
    <t>Plan de implementatción y gestión desarrollado</t>
  </si>
  <si>
    <t>Planes (#)</t>
  </si>
  <si>
    <t xml:space="preserve">Number of implementation and management plans developed </t>
  </si>
  <si>
    <t xml:space="preserve">Plan de seguimiento y evaluación </t>
  </si>
  <si>
    <t>Plan de seguimiento y evaluación desarrollado</t>
  </si>
  <si>
    <t xml:space="preserve">Number of monitoring and evaluation plans developed </t>
  </si>
  <si>
    <t>Plan de adquisición</t>
  </si>
  <si>
    <t>Plan de adquisiciones preparado</t>
  </si>
  <si>
    <t>Number of procurement plans prepared</t>
  </si>
  <si>
    <t xml:space="preserve">Estudios Climatológicos </t>
  </si>
  <si>
    <t>Project preparation; Strategic Knowledge; Reforms (regional, national, sub-national, sectoral)</t>
  </si>
  <si>
    <t>Estudio de adaptación completado</t>
  </si>
  <si>
    <t>Number of studies for climate change adaptation developed
        Number of emission studies for climate change adaptation completed
        Number of energy audits for climate change adaptation completed 
        Number of eco-system service studies for climate change adaptation completed</t>
  </si>
  <si>
    <t>Recomendaciones del estudio de adaptación implementadas</t>
  </si>
  <si>
    <t>Number of recommendations from climate change adaptation studies implemented
        Number of recommendations from emission studies for climate change adaptation implemented
        Number of recommendations from energy audits for climate change adaptation implemented
        Number of recommendations from eco-system service studies for climate change adaptation implemented</t>
  </si>
  <si>
    <t>Estudio de mitigación completado</t>
  </si>
  <si>
    <t xml:space="preserve">   Number of studies for climate change mitigation developed
        Number of emission studies for climate change mitigation completed
        Number of energy audits for climate change mitigation completed
        Number of eco-system service studies for climate change mitigation completed</t>
  </si>
  <si>
    <t>Recomendaciones del estudio de mitigación implementadas</t>
  </si>
  <si>
    <t>Number of recommendations from climate change mitigation studies implemented
        Number of recommendations from emission studies for climate change mitigation implemented
        Number of recommendations from energy audits for climate change mitigation implemented
        Number of recommendations from eco-system service studies for climate change mitigation implemented</t>
  </si>
  <si>
    <t>Taller de arranque</t>
  </si>
  <si>
    <t>Project execution</t>
  </si>
  <si>
    <t>Taller de arranque implementado</t>
  </si>
  <si>
    <t>Talleres (#)</t>
  </si>
  <si>
    <t xml:space="preserve">Number of launch project workshops implemented </t>
  </si>
  <si>
    <t xml:space="preserve">Unidades Ejecutoras de Proyectos </t>
  </si>
  <si>
    <t>Unidad ejecutora de proyecto establecida</t>
  </si>
  <si>
    <t>PIUs (#)</t>
  </si>
  <si>
    <t>Number of project implementation units established</t>
  </si>
  <si>
    <t>Unidad ejecutora de proyecto fortalecida</t>
  </si>
  <si>
    <t xml:space="preserve">Number of project implementation units strengthened </t>
  </si>
  <si>
    <t xml:space="preserve">Informes de supervisión </t>
  </si>
  <si>
    <t>Informes de supervisión completados</t>
  </si>
  <si>
    <t>Reportes (#)</t>
  </si>
  <si>
    <t xml:space="preserve">Number of supervision reports completed </t>
  </si>
  <si>
    <t>Sistemas de gestión de información</t>
  </si>
  <si>
    <t>Institutional capacity</t>
  </si>
  <si>
    <t>Sistemas de gestión de información implementados</t>
  </si>
  <si>
    <t>Sistemas (#)</t>
  </si>
  <si>
    <t>Number of management information systems (MIS) implemented</t>
  </si>
  <si>
    <t xml:space="preserve">Sistemas de gestión de información diseñados </t>
  </si>
  <si>
    <t>Number of management information systems (MIS) designed</t>
  </si>
  <si>
    <t xml:space="preserve">Manuales operativos </t>
  </si>
  <si>
    <t>Manuales operativos desarrollados</t>
  </si>
  <si>
    <t>Manuales (#)</t>
  </si>
  <si>
    <t>Number of procedural guidelines and manuals prepared regarding standards and technological choice</t>
  </si>
  <si>
    <t xml:space="preserve">Number of operational manuals developed </t>
  </si>
  <si>
    <t xml:space="preserve">Fortalacimiento Institucional </t>
  </si>
  <si>
    <t>Programas de fortalacimiento institucional entregados</t>
  </si>
  <si>
    <t>Programas (#)</t>
  </si>
  <si>
    <t>Number of financial institutions that receive support to prepare employees for participation in green banking</t>
  </si>
  <si>
    <t xml:space="preserve">Number of institutional strengthening programs delivered </t>
  </si>
  <si>
    <t>Mecanismos participativos para las decisiones de inversión pública y/o producción o entrega de servicios desarrollados</t>
  </si>
  <si>
    <t>Mecanismos Participativos (#)</t>
  </si>
  <si>
    <t>Number of participatory mechanisms for public investment decisions and/or service production or delivery developed</t>
  </si>
  <si>
    <t>Mecanismos participativos para las decisiones de inversión pública y/o producción o entrega de servicios implementados</t>
  </si>
  <si>
    <t>Number of participatory mechanisms for public investment decisions and/or service production or delivery implemented</t>
  </si>
  <si>
    <t>Mecanismos de transparencia y rendición de cuentas desarrollados</t>
  </si>
  <si>
    <t>Mechanismos de Transparencia y Responsabilidad (#)</t>
  </si>
  <si>
    <t xml:space="preserve">Number of transparency and accountability mechanisms developed </t>
  </si>
  <si>
    <t>Sistemas de seguimiento y evaluación diseñados</t>
  </si>
  <si>
    <t>sistemas M&amp;E (#)</t>
  </si>
  <si>
    <t xml:space="preserve">Number of monitoring and evaluation systems designed  </t>
  </si>
  <si>
    <t>Sistemas de seguimiento y evaluación implementados</t>
  </si>
  <si>
    <t xml:space="preserve">        Number of monitoring and evaluation systems implemented  </t>
  </si>
  <si>
    <t>Number of land use tracking systems identified and shared among stakeholders to verify their sustainability commitments</t>
  </si>
  <si>
    <t>Procesos de reforma presupuestaria diseñados</t>
  </si>
  <si>
    <t>Procesos (#)</t>
  </si>
  <si>
    <t xml:space="preserve">Number of budgetary reform processes designed </t>
  </si>
  <si>
    <t>Procesos de reforma presupuestaria implementados</t>
  </si>
  <si>
    <t xml:space="preserve">Number of budgetary reform processes implemented  </t>
  </si>
  <si>
    <t>Acuerdos institucionales con el fin de coordinación regional</t>
  </si>
  <si>
    <t>Acuerdos(#)</t>
  </si>
  <si>
    <t xml:space="preserve">Number of institutional arrangements aimed at regional coordination </t>
  </si>
  <si>
    <t>Plan de desarrollo institucional diseñado</t>
  </si>
  <si>
    <t xml:space="preserve">Number of institutional action plans/policies targeting emission reduction designed based on the Energy Matrix.
       </t>
  </si>
  <si>
    <t xml:space="preserve">Number of institutional development plans designed </t>
  </si>
  <si>
    <t>Plan de desarrollo institucional implementado</t>
  </si>
  <si>
    <t xml:space="preserve"> Number of institutional action plans/policies targeting emission reduction  implemented based on the Energy Matrix
       </t>
  </si>
  <si>
    <t xml:space="preserve">Number of institutional development plans implemented </t>
  </si>
  <si>
    <t>Analysis de capacidad institucional realizado</t>
  </si>
  <si>
    <t>Number of institutional capacity analyses conducted 
Number of institutional analyses for climate change mitigation completed
Number of institutional analyses for climate change adaptation completed</t>
  </si>
  <si>
    <t xml:space="preserve">Number of institutional capacity analyses conducted </t>
  </si>
  <si>
    <t>Productos de capacitación</t>
  </si>
  <si>
    <t>Productos de capacitacion desarrollados</t>
  </si>
  <si>
    <t>Productos (#)</t>
  </si>
  <si>
    <t xml:space="preserve">Number of training products developed </t>
  </si>
  <si>
    <t xml:space="preserve">Number of training products developed for farmers on agricultural services (applied research and extension, agricultural health and food safety, agricultural information, risk management, use of technology, income diversification activities, etc.) </t>
  </si>
  <si>
    <t>Equipos financiados con recursos CT</t>
  </si>
  <si>
    <t>Instituciones Equipadas (#)</t>
  </si>
  <si>
    <t>Talleres de capacitacion realizados</t>
  </si>
  <si>
    <t xml:space="preserve"> Number of training workshops delivered</t>
  </si>
  <si>
    <t xml:space="preserve">        Number of training sessions held for government, private sector, and/or tertiary agricultural services providers on how to deliver agricultural services (disaggregated by country and topic)
        Number of training events held to exchange best practices targeted at government officials and related to best practices in the development of  sustainable agricultural plans and policies
         Number of training events held on sustainable land management practices (chemical application, animal health practices, silo-pastoral systems, integrated management practices, conservation agricultural, etc.) (disaggregated by subject and country)</t>
  </si>
  <si>
    <t>Individuos capacitados</t>
  </si>
  <si>
    <t>Individuos (#)</t>
  </si>
  <si>
    <t xml:space="preserve">        Number of individuals trained in climate change adaptation
        Number of individuals trained in climate change mitigation</t>
  </si>
  <si>
    <t>Number of individuals trained on mainstreaming biodiversity and ecosystem services analyses in economic sectors</t>
  </si>
  <si>
    <t xml:space="preserve">Number of government officials trained  on policy, regulatory, infrastructure and market access barriers, trade facilitation practices and international SPS standards
        Number of farmers trained on a) post-harvest management , logistical services, market information systems, readiness for market/traceability systems, SPS certification, b) how to reduce trade costs and c) supported on how to access trade financing 
        Number of farmers trained on agricultural services (applied research and extension, agricultural health and food safety, agricultural information, risk management, use of technology, income diversification activities, etc.) 
        Number of financial institutions trained to design and/or offer financial services, products and solutions to farmers (by country)
        Number of participants attending training sessions held for government, private sector, and/or tertiary agricultural services providers on how to deliver agricultural services 
        Number of farmers receiving training on how to access off farm income and diversification of activities
        Number of government officials trained (by group)  on defining, monitoring, establishing and enforcing natural resources (land, forest, water and fishery) property rights
        Number of trainees on sustainable land management practice (disaggregated by sex, subject and country)
        Number of individuals (by government institution) attending training events held to exchange best practices targeted at government officials and related to best practices in the development of  sustainable agricultural plans and policies </t>
  </si>
  <si>
    <t>Instituciones de capacitación</t>
  </si>
  <si>
    <t>Establecimiento de instituciones de capacitacion</t>
  </si>
  <si>
    <t>Institutiones (#)</t>
  </si>
  <si>
    <t xml:space="preserve">        Number of training centers developed for climate change adaptation 
        Number of training centers developed for climate change mitigation</t>
  </si>
  <si>
    <t xml:space="preserve">Modelos de gobernanza </t>
  </si>
  <si>
    <t>Reforms (regional, national, sub-national, sectoral)</t>
  </si>
  <si>
    <t>Modelos de gobernanza diseñados/implementados</t>
  </si>
  <si>
    <t>Number of governance models designed/implemented</t>
  </si>
  <si>
    <t xml:space="preserve">Legislación y acuerdos entre múltiples paises </t>
  </si>
  <si>
    <t>Legislacion desarrollada</t>
  </si>
  <si>
    <t>Proyecto de Ley (#)</t>
  </si>
  <si>
    <t xml:space="preserve">Number of legislation drafts developed </t>
  </si>
  <si>
    <t>Acuerdos entre multiples paises desarrollados</t>
  </si>
  <si>
    <t>Tratados/Acuerdos (#)</t>
  </si>
  <si>
    <t xml:space="preserve">Number of multi-country agreements developed </t>
  </si>
  <si>
    <t xml:space="preserve">Nuevos instrumentos financieros </t>
  </si>
  <si>
    <t>Nuevos instrumentos financieros desarrollados</t>
  </si>
  <si>
    <t>Instrumentos (#)</t>
  </si>
  <si>
    <t>Number of Carbon Market design studies delivered
         Number of studies completed to establish national/regional climate offset and ecosystem service funds</t>
  </si>
  <si>
    <t>Number of new financial instruments developed</t>
  </si>
  <si>
    <t xml:space="preserve">Marcos normativos </t>
  </si>
  <si>
    <t>Marcos normativos diseñados</t>
  </si>
  <si>
    <t>Marcos normativos / Estructura (#)</t>
  </si>
  <si>
    <t>Number of incentive systems and regulatory frameworks for climate change adaptation designed 
        Number of incentive systems and regulatory frameworks for climate change mitigation designed</t>
  </si>
  <si>
    <t>Number of regulatory frameworks designed</t>
  </si>
  <si>
    <t xml:space="preserve">Marcos normativos implementados </t>
  </si>
  <si>
    <t>Number of incentive systems and regulatory frameworks for climate change adaptation implemented
 Number of incentive systems and regulatory frameworks for climate change mitigation implemented</t>
  </si>
  <si>
    <t>Number of regulatory frameworks implemented</t>
  </si>
  <si>
    <t xml:space="preserve">Políticas, estrategias y planes de acción </t>
  </si>
  <si>
    <t>Políticas diseñadas</t>
  </si>
  <si>
    <t>Policiticas (#)</t>
  </si>
  <si>
    <t>Number of policies developed</t>
  </si>
  <si>
    <t xml:space="preserve">Number of policies designed </t>
  </si>
  <si>
    <t>Number of reform proposals (disaggregated by country) prepared and negotiated for adoption by national governments to facilitate access to markets</t>
  </si>
  <si>
    <t>Políticas implementadas</t>
  </si>
  <si>
    <t xml:space="preserve">Number of policies implemented </t>
  </si>
  <si>
    <t>Number of reform proposals to facilitate access to markets (disaggregated by country) implemented</t>
  </si>
  <si>
    <t>Estrategias diseñadas</t>
  </si>
  <si>
    <t>Strategies (#)</t>
  </si>
  <si>
    <t>Number of strategies designed</t>
  </si>
  <si>
    <t xml:space="preserve">Estrategias implementadas </t>
  </si>
  <si>
    <t>Strategias (#)</t>
  </si>
  <si>
    <t xml:space="preserve"> Number of strategies implemented</t>
  </si>
  <si>
    <t>Planes de acción diseñados</t>
  </si>
  <si>
    <t>Plan de Acción (#)</t>
  </si>
  <si>
    <t xml:space="preserve">Number action plans designed </t>
  </si>
  <si>
    <t xml:space="preserve">Planes de acción implementados </t>
  </si>
  <si>
    <t xml:space="preserve">Number of action plans implemented </t>
  </si>
  <si>
    <t xml:space="preserve">Diagnosticos y evaluaciones de sectores y subsectores </t>
  </si>
  <si>
    <t>Diagnosticos y evaluaciones completados</t>
  </si>
  <si>
    <t>Diagnosticos (#)</t>
  </si>
  <si>
    <t xml:space="preserve">Number of basic/strategic sector (low carbon/zero carbon) studies completed
        Number of NAMAs completed
</t>
  </si>
  <si>
    <t>Number of spatial ecosystem analyses prepared for IDB Country Strategies
        Number of spatial ecosystem analyses forming part of sector notes for infrastructure and productive sectors
        Number of national standardized performance assessments of environmental management completed
        Number of national public environmental expenditure assessments
        Number of economic analyses of the environmental impacts of conservation disincentives completed (in sectors such as fisheries, agriculture, water resources, tourism)</t>
  </si>
  <si>
    <t xml:space="preserve">        Number of studies conducted to determine needs of farmers post-harvest management, logistical services, market information systems, readiness for markets/traceability systems, SPS certification (disaggregated by topics and countries)
        Number of studies conducted on how to reduce trade costs for farmers (i.e. business intelligence, ICT, etc.) (disaggregated by topic and country)
        Number of studies conducted on policy, regulatory, infrastructure and market access barriers, trade facilitation practices (customs, security) and compliance with international SPS standards (disaggregated by topic and country)
        Number of studies conducted to identify financial services, products and solutions for farmers (by country) 
        Number of assessments of targeted current agricultural policies conducted (by country and topic) to  inform sustainable agricultural policy making
        Number of studies and assessments to define and identify linkages between value chain members, with a focus on SMEs, for sustainability commitments
</t>
  </si>
  <si>
    <t>Encuestas realizadas</t>
  </si>
  <si>
    <t>Encuestas (#)</t>
  </si>
  <si>
    <t>Number of surveys conducted</t>
  </si>
  <si>
    <t xml:space="preserve">Evaluaciones de impacto </t>
  </si>
  <si>
    <t>Evaluation</t>
  </si>
  <si>
    <t>Evaluación experimental de impacto realizada (ex-ante o ex-post)</t>
  </si>
  <si>
    <t>Reporte Final de Evaluación (#)</t>
  </si>
  <si>
    <t xml:space="preserve">Number of experimental impact evaluations (ex-ante or ex-post) performed </t>
  </si>
  <si>
    <t>Number of impact evaluations provided with standardized biodiversity and ecosystem services indicators for project results matrix</t>
  </si>
  <si>
    <t>Number of experimental impact evaluations (ex-ante or ex-post) performed</t>
  </si>
  <si>
    <t>Evaluacion quasi-experimental de impacto realizada (ex-ante o ex-post)</t>
  </si>
  <si>
    <t xml:space="preserve">Number of quasi-experimental impact evaluations (ex-ante or ex-post)  performed </t>
  </si>
  <si>
    <t>Evaluacion no experimental de impacto realizada (ex-ante o ex-post)</t>
  </si>
  <si>
    <t>Number of non-experimental impact evaluations (ex-ante or ex-post) performed</t>
  </si>
  <si>
    <t>Evaluaciones de impacto diseñadas</t>
  </si>
  <si>
    <t>Evaluationes (#)</t>
  </si>
  <si>
    <t>Number of impact evaluations designed</t>
  </si>
  <si>
    <t>Evaluaciones de procesos</t>
  </si>
  <si>
    <t>Evaluaciones de procesos realizadas</t>
  </si>
  <si>
    <t>Number of process evaluations conducted</t>
  </si>
  <si>
    <t>Intervenciones piloto</t>
  </si>
  <si>
    <t>Pilots</t>
  </si>
  <si>
    <t>Intervenciones piloto diseñadas</t>
  </si>
  <si>
    <t>Pilotos (#)</t>
  </si>
  <si>
    <t xml:space="preserve">Number of pilot projects designed for climate change adaptation
        Number of pilot projects designed for climate change mitigation  
        Number of pilot projects for building megawatts under SECCI investment grants designed  </t>
  </si>
  <si>
    <t>Number of pilot projects on defining, monitoring, establishing and enforcing natural resources (land, forest, water and fishery) property rights designed
        Number of alternate economic/income diversification pilot activities to improve land use (by country) designed
        Number of alternate economic/income diversification activities identified to improve land use (by country)</t>
  </si>
  <si>
    <t xml:space="preserve">'Intervenciones piloto implementadas </t>
  </si>
  <si>
    <t>Number of pilot projects implemented for climate change adaptation 
        Number of megawatts built through pilot projects under SECCI investment grants
        Number of pilot projects implemented for climate change mitigation</t>
  </si>
  <si>
    <t xml:space="preserve">Number of pilot projects conducted on defining, monitoring, establishing and enforcing natural resources (land, forest, water and fishery) property rights 
        Number of alternate economic/income diversification activities piloted to improve land use (by country)
        Number of alternate economic/income diversification activities implemented to improve land use (by country) </t>
  </si>
  <si>
    <t>Trabajo de preparación y ejecución de alianzas publica-privada</t>
  </si>
  <si>
    <t>PPP preparation and execution</t>
  </si>
  <si>
    <t>Identificacion de proyectos de Alianzas Publico-Privada</t>
  </si>
  <si>
    <t>Number of complementary studies for  PPP (including concessions) set-up</t>
  </si>
  <si>
    <t>Evaluacion de la opcion de Alianza Publico-Privada completada</t>
  </si>
  <si>
    <t xml:space="preserve">Number of assessments of the PPP option completed </t>
  </si>
  <si>
    <t>Establecimiento organizativo de Alianzas Publico-Privada completado</t>
  </si>
  <si>
    <t>Number of PPP organizational set-ups completed</t>
  </si>
  <si>
    <t xml:space="preserve">Etapas preparatorias  para el proceso de licitación de las Alianzas Publico-Privadas completadas </t>
  </si>
  <si>
    <t xml:space="preserve">Number of preparatory steps for PPP tender process completed </t>
  </si>
  <si>
    <t>Proceso de licitación de Alianzas Publico-Privadas gestionado</t>
  </si>
  <si>
    <t xml:space="preserve">Number of PPP tender processes managed
</t>
  </si>
  <si>
    <t>Preparacion de contratos y cierres financieros de Alianzas Publico-Privadas completada</t>
  </si>
  <si>
    <t>Contratos (#)</t>
  </si>
  <si>
    <t xml:space="preserve">Number of PPP contracts and financial closes completed </t>
  </si>
  <si>
    <t>Apoyo a transaccion y ejecucion de Alianzas Publico-Privadas completado</t>
  </si>
  <si>
    <t>Transacciones (#)</t>
  </si>
  <si>
    <t>Number of PPP transactions and executions supported</t>
  </si>
  <si>
    <t>Planes de acción ESCI</t>
  </si>
  <si>
    <t>Upstream business development</t>
  </si>
  <si>
    <t>Planes de Accion ESCI Desarrollados</t>
  </si>
  <si>
    <t>Estudios ESCI</t>
  </si>
  <si>
    <t>Estudios ESCI Finalizados</t>
  </si>
  <si>
    <t>Planes maestros de inversión</t>
  </si>
  <si>
    <t>Planes maestros de inversion diseñados</t>
  </si>
  <si>
    <t>Number of climate investment plans/programs prepared</t>
  </si>
  <si>
    <t>Number of investment master plans designed</t>
  </si>
  <si>
    <t xml:space="preserve">Metodologías y herramientas </t>
  </si>
  <si>
    <t>Strategic Knowledge</t>
  </si>
  <si>
    <t xml:space="preserve">Metodologías diseñadas/fortalecidas </t>
  </si>
  <si>
    <t xml:space="preserve">Metodologias (#) </t>
  </si>
  <si>
    <t xml:space="preserve">        Number of standards prepared regarding climate change adaptation 
        Number of research and technology studies/assessments/certifications completed/published regarding climate change adaptation
        Number of standards prepared regarding climate change mitigation
        Number of research and technology studies/assessments/certifications completed/published regarding  climate change mitigation  
</t>
  </si>
  <si>
    <t xml:space="preserve">Number of standardized indicator sets and accompanying manuals developed to measure private sector projects impact on biodiversity
</t>
  </si>
  <si>
    <t xml:space="preserve">Number of good practices/proven methodologies related to land use planning, payment for ecosystem services, etc. identified
        Number of policy good practices identified with regard to sustainable agricultural policy-making
</t>
  </si>
  <si>
    <t>Herramientas diseñadas/fortalecidas</t>
  </si>
  <si>
    <t xml:space="preserve">Herramientas (#) </t>
  </si>
  <si>
    <t>Number of tools designed/strengthened</t>
  </si>
  <si>
    <t>Number of spatial and scenario development tools improved or created for IDB project design and implementation
        Number of standardized indicator sets for measuring status, threats, and benefits for priority ecosystems created
        Number of score sheets developed to evaluate private sector projects  projected impact on biodiversity and ecosystem service</t>
  </si>
  <si>
    <t>Number of proven tools related to land use planning, payment for ecosystem services, etc. identified</t>
  </si>
  <si>
    <t xml:space="preserve">Nuevas bases de datos </t>
  </si>
  <si>
    <t>Nuevas bases de datos creadas</t>
  </si>
  <si>
    <t>Base de Datos (#)</t>
  </si>
  <si>
    <t>Number of new databases created</t>
  </si>
  <si>
    <t>Campañas de sensibilización</t>
  </si>
  <si>
    <t>Outreach and Dissemination</t>
  </si>
  <si>
    <t>Campañas de sensibilización diseñadas/implementadas</t>
  </si>
  <si>
    <t>Campañas (#)</t>
  </si>
  <si>
    <t>Number of awareness raising campaigns designed/implemented</t>
  </si>
  <si>
    <t>Number of awareness raising events held with government officials to promote greater focus on producing public goods</t>
  </si>
  <si>
    <t xml:space="preserve">Eventos </t>
  </si>
  <si>
    <t xml:space="preserve">Outreach and Dissemination - </t>
  </si>
  <si>
    <t>Conferencias organizadas</t>
  </si>
  <si>
    <t>Conferencias (#)</t>
  </si>
  <si>
    <t xml:space="preserve">        Number of specialized events organized for climate change adaptation
        Number of specialized events organized for climate change mitigation
        Number of conferences organized 
</t>
  </si>
  <si>
    <t>Number of conferences organized</t>
  </si>
  <si>
    <t xml:space="preserve">        Number of regional events held to promote linkages between export oriented food producers and trade investors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</si>
  <si>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Seminarios organizados</t>
  </si>
  <si>
    <t>Seminarios (#)</t>
  </si>
  <si>
    <t>Number of seminars organized</t>
  </si>
  <si>
    <t xml:space="preserve">        Number of regional events held to promote linkages between export oriented food producers and trade investors
        Number of awareness raising events held with government officials to promote greater focus on producing public goods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t>
  </si>
  <si>
    <t>Talleres organizados</t>
  </si>
  <si>
    <t>Number of workshops organized</t>
  </si>
  <si>
    <t>Number of workshops  on policies and tools for  mainstreaming biodiversity ecosystem services analyses in economic sectors</t>
  </si>
  <si>
    <t xml:space="preserve">        Number of regional events held to promote linkages between export oriented food producers and trade investors
        Number of events held to promote collaboration between academic institutions and farmers (by country) to conduct applied research and development of sustainable agricultural activities
        Number of workshops held to facilitate linkages between large and small enterprises to share their sustainability commitments related to natural resource management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with government entities to define, monitor, establish and enforce natural resources (land, forest, water, fishery) property rights
Number of awareness raising events held with government officials to promote greater focus on producing public goods
</t>
  </si>
  <si>
    <t>Eventos brown bag lunch organizados</t>
  </si>
  <si>
    <t>Brown bags (#)</t>
  </si>
  <si>
    <t xml:space="preserve">Number of brown bag lunch events organized </t>
  </si>
  <si>
    <t>Lanzamientos de libros organizados</t>
  </si>
  <si>
    <t>Lanzamiento de Libros (#)</t>
  </si>
  <si>
    <t>Number of book launches organized</t>
  </si>
  <si>
    <t>Exhibiciones organizadas</t>
  </si>
  <si>
    <t>Exposiciones (#)</t>
  </si>
  <si>
    <t>Number of exhibits organized</t>
  </si>
  <si>
    <t>Number of regional events held to promote linkages between export oriented food producers and trade investors
        Number of events held for private sector partners to promote implementation of traceability services
        Number of trade fairs held to promote alliances among private sector partners and between farmers and private sector partners to facilitate  access to regional and global markets (disaggregated by country)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</si>
  <si>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Semanas de conocimiento organizadas</t>
  </si>
  <si>
    <t>Semana de Conocimiento (#)</t>
  </si>
  <si>
    <t>Number of knowledge weeks organized</t>
  </si>
  <si>
    <t>Participantes asistiendo los eventos</t>
  </si>
  <si>
    <t xml:space="preserve"> Number of participants attending events</t>
  </si>
  <si>
    <t xml:space="preserve">
 Number of participants attending events
 Number of farmers (m/f) participating in study tours/visits to demonstration farms ( by country )</t>
  </si>
  <si>
    <t xml:space="preserve">Seminarios online entregados </t>
  </si>
  <si>
    <t xml:space="preserve">Webinars (#) </t>
  </si>
  <si>
    <t xml:space="preserve">Number of webinars delivered </t>
  </si>
  <si>
    <t>Presentaciones</t>
  </si>
  <si>
    <t>Presentaciones emitidas</t>
  </si>
  <si>
    <t>Presentationes (#)</t>
  </si>
  <si>
    <t>Number of presentations delivered</t>
  </si>
  <si>
    <t xml:space="preserve">Productos de conocimiento </t>
  </si>
  <si>
    <t>Libros comerciales publicados</t>
  </si>
  <si>
    <t>Libros (#)</t>
  </si>
  <si>
    <t>Number of publications on climate change adaptation completed 
        Number of publications on climate change mitigation completed</t>
  </si>
  <si>
    <t>Number of commercial books published</t>
  </si>
  <si>
    <t>Libros no comerciales publicados</t>
  </si>
  <si>
    <t xml:space="preserve">Number of publications on climate change adaptation completed 
        Number of publications on climate change mitigation completed 
</t>
  </si>
  <si>
    <t>Number of non-commercial books published</t>
  </si>
  <si>
    <t>Monografias desarrolladas</t>
  </si>
  <si>
    <t>Monografía (#)</t>
  </si>
  <si>
    <t xml:space="preserve">Number of publications on climate change adaptation completed 
        Number of publications on climate change mitigation completed
</t>
  </si>
  <si>
    <t>Number of monographs developed</t>
  </si>
  <si>
    <t>Documentos de trabajo preparados</t>
  </si>
  <si>
    <t>Documento de Investigación (#)</t>
  </si>
  <si>
    <t>Number of working papers prepared</t>
  </si>
  <si>
    <t>Informes sobre politicas completados</t>
  </si>
  <si>
    <t>Resumenes (#)</t>
  </si>
  <si>
    <t xml:space="preserve">Number of publications on climate change adaptation completed 
        Number of publications on climate change mitigation completed </t>
  </si>
  <si>
    <t>Number of policy briefs completed</t>
  </si>
  <si>
    <t xml:space="preserve">Notas tecnicas creadas </t>
  </si>
  <si>
    <t>Notas (#)</t>
  </si>
  <si>
    <r>
      <rPr>
        <sz val="9"/>
        <rFont val="Gotham Book"/>
        <family val="3"/>
      </rPr>
      <t>Number of publications on climate change adaptation completed
        Number of publications on climate change mitigation completed</t>
    </r>
    <r>
      <rPr>
        <sz val="10"/>
        <rFont val="Gotham Book"/>
        <family val="3"/>
      </rPr>
      <t xml:space="preserve">
</t>
    </r>
  </si>
  <si>
    <t>Number of technical notes created</t>
  </si>
  <si>
    <t xml:space="preserve">Boletines publicados </t>
  </si>
  <si>
    <t>Newsletters (#)</t>
  </si>
  <si>
    <t xml:space="preserve">Number of publications on climate change adaptation completed
        Number of publications on climate change mitigation completed 
</t>
  </si>
  <si>
    <t>Number of outreach materials developed to highlight examples of successful private sector investments in biodiversity and  ecosystem services</t>
  </si>
  <si>
    <t>Papeles de discusion desarrollados</t>
  </si>
  <si>
    <r>
      <rPr>
        <sz val="9"/>
        <rFont val="Gotham Book"/>
        <family val="3"/>
      </rPr>
      <t xml:space="preserve">Number of publications on climate change adaptation completed
        Number of publications on climate change mitigation  completed </t>
    </r>
    <r>
      <rPr>
        <sz val="11"/>
        <rFont val="Gotham Book"/>
        <family val="3"/>
      </rPr>
      <t xml:space="preserve">
</t>
    </r>
  </si>
  <si>
    <t>Number of discussion papers developed</t>
  </si>
  <si>
    <t xml:space="preserve">Reportes anuales publicados </t>
  </si>
  <si>
    <t>Number of annual reports published</t>
  </si>
  <si>
    <t>Redes/Comunidades de Práctica</t>
  </si>
  <si>
    <t>Redes/Comunidades de Practica establecidas</t>
  </si>
  <si>
    <t>Redes (#)</t>
  </si>
  <si>
    <t>Number of regional networks of environmental economic professionals and centers of excellence created  
        Number of regional expert groups formed aimed at the assessment of opportunities for regional cooperation in terms of priority ecosystems conservation investments</t>
  </si>
  <si>
    <t xml:space="preserve">        Number of investment and business linkages facilitated between export oriented food producers and trade investors (disaggregated by women-owned businesses and by country)
        Number of collaboration mechanisms designed by academic institutions (by country) to conduct applied research and development of sustainable agricultural activities
</t>
  </si>
  <si>
    <t>Redes/Comunidades de Practica fortalecidas</t>
  </si>
  <si>
    <t xml:space="preserve">Number of regional networks of environmental economic professionals and centers of excellence supported   </t>
  </si>
  <si>
    <t>Number of networks/communities of practice strengthened</t>
  </si>
  <si>
    <t>Eventos de diálogo de política</t>
  </si>
  <si>
    <t>Eventos de dialogo de politica organizados</t>
  </si>
  <si>
    <t>Eventos (#)</t>
  </si>
  <si>
    <t>Number of policy dialogue events organized</t>
  </si>
  <si>
    <t>Number of events conducted to discuss agricultural plans and policies  involving government officials, institutions, CSOs, private sector partners and other stakeholders, including farmers</t>
  </si>
  <si>
    <t xml:space="preserve">Diálogo regional de política </t>
  </si>
  <si>
    <t>Dialogos regionales de politica organizados</t>
  </si>
  <si>
    <t>Number of regional policy dialogue events organized</t>
  </si>
  <si>
    <t xml:space="preserve">Plataformas virtuales </t>
  </si>
  <si>
    <t>Plataformas Virtuales diseñadas</t>
  </si>
  <si>
    <t>Platformas (#)</t>
  </si>
  <si>
    <t>Number of virtual platforms designed</t>
  </si>
  <si>
    <t>Plataformas Virtuales mejoradas</t>
  </si>
  <si>
    <t>Number of virtual platforms improved</t>
  </si>
  <si>
    <t>Plan de Acción para Paises C&amp;D</t>
  </si>
  <si>
    <t>Project Preparation</t>
  </si>
  <si>
    <t>Estudios de factibilidad apoyados</t>
  </si>
  <si>
    <t>Estudios de pre-factibilidad apoyados</t>
  </si>
  <si>
    <t xml:space="preserve"> Asistencia a los países para la preparación de proyectos  nuevos entregada</t>
  </si>
  <si>
    <t>Asistencia a los países para la ejecución de proyectos  nuevos entregada</t>
  </si>
  <si>
    <t xml:space="preserve"> Eventos relacionados con la preparacion de proyectos apoyados</t>
  </si>
  <si>
    <t>Eventos relacionados con la ejecucion de proyectos apoyados</t>
  </si>
  <si>
    <t>Apoyo para el desarrollo de los sistemas del pais dado</t>
  </si>
  <si>
    <t>Reuniones regionales para la preparación de proyecto asistidas</t>
  </si>
  <si>
    <t>Reuniones (#)</t>
  </si>
  <si>
    <t>Reuniones regionales para la ejecución de proyecto asistidas</t>
  </si>
  <si>
    <t>Actividades de capacitacion para la preparacion de proyectos apoyadas</t>
  </si>
  <si>
    <t>Actividades de capacitacion para la ejecucion de proyectos apoyadas</t>
  </si>
  <si>
    <t>Actividades de monitoreo y evaluación para mejorar la preparación de nuevos proyectos apoyadas</t>
  </si>
  <si>
    <t>Actividades de monitoreo y evaluación para mejorar la ejecucion de nuevos proyectos apoyadas</t>
  </si>
  <si>
    <t>Resultado</t>
  </si>
  <si>
    <t>Unidad de Medida</t>
  </si>
  <si>
    <t>Año Base</t>
  </si>
  <si>
    <t>P</t>
  </si>
  <si>
    <t>Año 1</t>
  </si>
  <si>
    <t>Año 2</t>
  </si>
  <si>
    <t>Año 3</t>
  </si>
  <si>
    <t xml:space="preserve">Fin </t>
  </si>
  <si>
    <t>Medios de Verificación</t>
  </si>
  <si>
    <t>Componentes</t>
  </si>
  <si>
    <t>Producto</t>
  </si>
  <si>
    <t>Tema</t>
  </si>
  <si>
    <t>Grupo Producto Estándar</t>
  </si>
  <si>
    <t>Indicador Producto Estándar</t>
  </si>
  <si>
    <t>Indicador de Fondo (Indicador)</t>
  </si>
  <si>
    <t>Línea Base</t>
  </si>
  <si>
    <t>Fin</t>
  </si>
  <si>
    <t>Medio de Verificación</t>
  </si>
  <si>
    <t>Costo Total</t>
  </si>
  <si>
    <t>Indicador</t>
  </si>
  <si>
    <t>Unidad Medida</t>
  </si>
  <si>
    <t>[1]</t>
  </si>
  <si>
    <t xml:space="preserve">[2] </t>
  </si>
  <si>
    <t xml:space="preserve">[3] </t>
  </si>
  <si>
    <t>[4]</t>
  </si>
  <si>
    <t>[5]</t>
  </si>
  <si>
    <t>[6]</t>
  </si>
  <si>
    <t>[7]</t>
  </si>
  <si>
    <t>[8]</t>
  </si>
  <si>
    <t>[9]</t>
  </si>
  <si>
    <t>[15]</t>
  </si>
  <si>
    <t xml:space="preserve">COMPONENTE 1. </t>
  </si>
  <si>
    <t xml:space="preserve">COMPONENTE 2. </t>
  </si>
  <si>
    <t xml:space="preserve">COMPONENTE 3. </t>
  </si>
  <si>
    <t>Otros Costos</t>
  </si>
  <si>
    <t xml:space="preserve">Para consultas, contactar a: esaini@iadb.org con copia a secretaria-ftg@iadb.org. </t>
  </si>
  <si>
    <t>Regional</t>
  </si>
  <si>
    <t>País/Región (*):</t>
  </si>
  <si>
    <t>Nombre de la CT:</t>
  </si>
  <si>
    <t xml:space="preserve">[Indicar el título corto (máximo de 15 palabras)]  </t>
  </si>
  <si>
    <t>Número de CT (*):</t>
  </si>
  <si>
    <t>Jefe de Equipo:</t>
  </si>
  <si>
    <t>[Nombre de la persona que firmará el convenio de cooperación técnica con el BID]</t>
  </si>
  <si>
    <t>Tipo de Cooperación Técnica (*)</t>
  </si>
  <si>
    <t>Fecha de Autorización de CT (*):</t>
  </si>
  <si>
    <t>Beneficiarios (países o entidades que participarán en la cooperación técnica):</t>
  </si>
  <si>
    <t>[País (Institución/nes)]</t>
  </si>
  <si>
    <t>Agencia Ejecutora y nombre de contacto</t>
  </si>
  <si>
    <t>Donantes que proveerán financiamiento (*):</t>
  </si>
  <si>
    <t>Financiamiento Solicitado (en US$):</t>
  </si>
  <si>
    <t>Contrapartida Local (en US$):</t>
  </si>
  <si>
    <t>Financiamiento Total (en US$)</t>
  </si>
  <si>
    <t>Período de Ejecución (meses) (*):</t>
  </si>
  <si>
    <t>Período de Desembolso (meses) (*):</t>
  </si>
  <si>
    <t>Fecha de Inicio requerido (*):</t>
  </si>
  <si>
    <t>Tipos de consultores (firmas o consultores individuales) (*):</t>
  </si>
  <si>
    <t>Unidad de Preparación:</t>
  </si>
  <si>
    <t>FONTAGRO</t>
  </si>
  <si>
    <t>Unidad Responsable de Desembolso (*):</t>
  </si>
  <si>
    <t>CT incluída en la Estrategia de País (s/n) (*):</t>
  </si>
  <si>
    <t>CT incluída en CPD (s/n) (*):</t>
  </si>
  <si>
    <t>Sector Prioritario GCI-9 (*):</t>
  </si>
  <si>
    <t>Abogado (*):</t>
  </si>
  <si>
    <t>Otros comentarios (*):</t>
  </si>
  <si>
    <t>Sitio (1)</t>
  </si>
  <si>
    <t>Institución (2)</t>
  </si>
  <si>
    <t>Notas: (1) Colocar el/los sitio/s en donde se realizarán las actividades. (2) Colocar la/s instituición/es que realizarán las actividades.</t>
  </si>
  <si>
    <t>[colocar el monto que financia FONTAGRO]</t>
  </si>
  <si>
    <t>Servicios:</t>
  </si>
  <si>
    <t>Bienes:</t>
  </si>
  <si>
    <t>Consultores:</t>
  </si>
  <si>
    <t>P(a)</t>
  </si>
  <si>
    <t>A</t>
  </si>
  <si>
    <t>(escribir el resultado alcanzado)</t>
  </si>
  <si>
    <t>PRESUPUESTO DETALLADO POR COMPONENTES Y ACTIVIDADES (en US$)</t>
  </si>
  <si>
    <t>Anexo I. Datos de las organizaciones participantes</t>
  </si>
  <si>
    <t xml:space="preserve">Agencia Ejecutora </t>
  </si>
  <si>
    <t xml:space="preserve">[Nombre completo, siglas e información de contacto de la organización responsable de la ejecución del Proyecto con quien se firmaría el Convenio. Indicar el nombre de la persona que firmaría el Convenio]. </t>
  </si>
  <si>
    <t xml:space="preserve">Organización: </t>
  </si>
  <si>
    <t>Nombre y Apellido:</t>
  </si>
  <si>
    <t>Cargo:</t>
  </si>
  <si>
    <t>Dirección:</t>
  </si>
  <si>
    <t xml:space="preserve">Tel.: </t>
  </si>
  <si>
    <t>Email:</t>
  </si>
  <si>
    <t>Skype:</t>
  </si>
  <si>
    <t xml:space="preserve">Investigador </t>
  </si>
  <si>
    <t>Asistente</t>
  </si>
  <si>
    <t>Tel. directo:</t>
  </si>
  <si>
    <t>Organización:</t>
  </si>
  <si>
    <t xml:space="preserve">Administrador </t>
  </si>
  <si>
    <t>[Nombre e información de contacto de la persona que se encargaría de la administración financiera del Proyecto].</t>
  </si>
  <si>
    <t xml:space="preserve">Cargo: </t>
  </si>
  <si>
    <t>País</t>
  </si>
  <si>
    <t>Agencia co-ejecutora</t>
  </si>
  <si>
    <t xml:space="preserve">[Nombre (es) completo (s) e información de contacto de la (s) organización (es) co-ejecutoras del proyecto, y nombres de los investigadores principales involucrados. Agregar “solo” un cuadro por cada organización]. </t>
  </si>
  <si>
    <t xml:space="preserve">Persona de contacto: </t>
  </si>
  <si>
    <t xml:space="preserve">Posición o título: </t>
  </si>
  <si>
    <t>Tel.:</t>
  </si>
  <si>
    <t xml:space="preserve">Email: </t>
  </si>
  <si>
    <t>Organizaciones Asociadas</t>
  </si>
  <si>
    <t xml:space="preserve">[Nombre (es) completo (s) e información de contacto de la(s) organización (es) asociadas en la ejecución del proyecto, y nombres de los investigadores principales involucrados. Agregar “solo” un cuadro por cada organización]. </t>
  </si>
  <si>
    <t>Persona de contacto:</t>
  </si>
  <si>
    <t>Posición o título:</t>
  </si>
  <si>
    <t xml:space="preserve">Dirección: </t>
  </si>
  <si>
    <t>Objetivo principal</t>
  </si>
  <si>
    <t xml:space="preserve"> </t>
  </si>
  <si>
    <t>MARCO LOGICO PARA PROYECTO FONTAGRO</t>
  </si>
  <si>
    <t>Actividad 1.1</t>
  </si>
  <si>
    <t>Actividad 1.2</t>
  </si>
  <si>
    <t>Actividad 1.3</t>
  </si>
  <si>
    <t>Actividad 2.1</t>
  </si>
  <si>
    <t>Actividad 2.2</t>
  </si>
  <si>
    <t>Actividad 2.3</t>
  </si>
  <si>
    <t>Actividad 3.1</t>
  </si>
  <si>
    <t>Actividad 3.2</t>
  </si>
  <si>
    <t>Actividad 3.3</t>
  </si>
  <si>
    <t>OE 1</t>
  </si>
  <si>
    <t>OE 2</t>
  </si>
  <si>
    <t>OE 3</t>
  </si>
  <si>
    <r>
      <t xml:space="preserve">Progreso Financiero: </t>
    </r>
    <r>
      <rPr>
        <i/>
        <sz val="9"/>
        <rFont val="Times New Roman"/>
        <family val="1"/>
      </rPr>
      <t>Costo por año y Costo Total en $[16]</t>
    </r>
  </si>
  <si>
    <t>Administracion</t>
  </si>
  <si>
    <t>Auditoria</t>
  </si>
  <si>
    <t>Imprevistos</t>
  </si>
  <si>
    <t>Año 4</t>
  </si>
  <si>
    <t>Institución /País</t>
  </si>
  <si>
    <t>Representante Legal</t>
  </si>
  <si>
    <t>Responsable del Proyecto</t>
  </si>
  <si>
    <t>Rol</t>
  </si>
  <si>
    <t>Dedicación en % al proyecto</t>
  </si>
  <si>
    <t>Tareas principales a realizar</t>
  </si>
  <si>
    <r>
      <rPr>
        <b/>
        <vertAlign val="superscript"/>
        <sz val="10"/>
        <rFont val="Times New Roman"/>
        <family val="1"/>
      </rPr>
      <t>(1)</t>
    </r>
    <r>
      <rPr>
        <sz val="10"/>
        <rFont val="Times New Roman"/>
        <family val="1"/>
      </rPr>
      <t xml:space="preserve"> Se recomienda el agrupamiento de adquisiciones de naturaleza similar tales como equipos informáticos, mobiliario, publicaciones. pasajes, etc. Si hubiesen grupos de contratos individuales similares que van a ser ejecutados en distintos períodos, éstos pueden incluirse agrupados bajo un solo rubro con una explicación en la columna de comentarios indicando el valor promedio individual y el período durante el cual serían ejecutados.  Por ejemplo: En un proyecto de promoción de exportaciones que incluye viajes para participar en ferias, se pondría un ítem que diría “Pasajes aéreos Ferias", el valor total estimado en US$ 5 mil y una explicación en la columna Comentarios:  “Este es un agrupamiento de aproximadamente 4 pasajes para participar en ferias de la región durante el año X y X1.</t>
    </r>
  </si>
  <si>
    <r>
      <rPr>
        <b/>
        <vertAlign val="superscript"/>
        <sz val="10"/>
        <rFont val="Times New Roman"/>
        <family val="1"/>
      </rPr>
      <t>(2)</t>
    </r>
    <r>
      <rPr>
        <sz val="10"/>
        <rFont val="Times New Roman"/>
        <family val="1"/>
      </rPr>
      <t xml:space="preserve"> </t>
    </r>
    <r>
      <rPr>
        <b/>
        <u/>
        <sz val="10"/>
        <rFont val="Times New Roman"/>
        <family val="1"/>
      </rPr>
      <t>Bienes y Obras</t>
    </r>
    <r>
      <rPr>
        <sz val="10"/>
        <rFont val="Times New Roman"/>
        <family val="1"/>
      </rPr>
      <t xml:space="preserve">:  </t>
    </r>
    <r>
      <rPr>
        <b/>
        <sz val="10"/>
        <rFont val="Times New Roman"/>
        <family val="1"/>
      </rPr>
      <t>LP</t>
    </r>
    <r>
      <rPr>
        <sz val="10"/>
        <rFont val="Times New Roman"/>
        <family val="1"/>
      </rPr>
      <t xml:space="preserve">: Licitación Pública;  </t>
    </r>
    <r>
      <rPr>
        <b/>
        <sz val="10"/>
        <rFont val="Times New Roman"/>
        <family val="1"/>
      </rPr>
      <t>CP</t>
    </r>
    <r>
      <rPr>
        <sz val="10"/>
        <rFont val="Times New Roman"/>
        <family val="1"/>
      </rPr>
      <t xml:space="preserve">: Comparación de Precios;  </t>
    </r>
    <r>
      <rPr>
        <b/>
        <sz val="10"/>
        <rFont val="Times New Roman"/>
        <family val="1"/>
      </rPr>
      <t>CD</t>
    </r>
    <r>
      <rPr>
        <sz val="10"/>
        <rFont val="Times New Roman"/>
        <family val="1"/>
      </rPr>
      <t xml:space="preserve">: Contratación Directa.    </t>
    </r>
  </si>
  <si>
    <r>
      <t>(2)</t>
    </r>
    <r>
      <rPr>
        <sz val="10"/>
        <rFont val="Times New Roman"/>
        <family val="1"/>
      </rPr>
      <t xml:space="preserve"> </t>
    </r>
    <r>
      <rPr>
        <b/>
        <u/>
        <sz val="10"/>
        <rFont val="Times New Roman"/>
        <family val="1"/>
      </rPr>
      <t>Firmas de consultoria</t>
    </r>
    <r>
      <rPr>
        <sz val="10"/>
        <rFont val="Times New Roman"/>
        <family val="1"/>
      </rPr>
      <t>:  SCC: Selección Basada en la Calificación de los Consultores; SBCC: Selección Basada en Calidad y Costo; SBMC: Selección Basada en el Menor Costo; SBPF: Selección Basada en Presupuesto Fijo. SD: Selección Directa; SBC: Selección Basada en Calidad</t>
    </r>
  </si>
  <si>
    <r>
      <rPr>
        <b/>
        <vertAlign val="superscript"/>
        <sz val="10"/>
        <rFont val="Times New Roman"/>
        <family val="1"/>
      </rPr>
      <t xml:space="preserve">(2) </t>
    </r>
    <r>
      <rPr>
        <b/>
        <u/>
        <sz val="10"/>
        <rFont val="Times New Roman"/>
        <family val="1"/>
      </rPr>
      <t>Sistema nacional</t>
    </r>
    <r>
      <rPr>
        <sz val="10"/>
        <rFont val="Times New Roman"/>
        <family val="1"/>
      </rPr>
      <t xml:space="preserve">: </t>
    </r>
    <r>
      <rPr>
        <b/>
        <sz val="10"/>
        <rFont val="Times New Roman"/>
        <family val="1"/>
      </rPr>
      <t xml:space="preserve">SN: </t>
    </r>
    <r>
      <rPr>
        <sz val="10"/>
        <rFont val="Times New Roman"/>
        <family val="1"/>
      </rPr>
      <t>Para CTNR del Sector Público cuando el sistema nacional esté aprobado para el método asociado con la adqisicion.</t>
    </r>
  </si>
  <si>
    <r>
      <t>(3)</t>
    </r>
    <r>
      <rPr>
        <sz val="10"/>
        <rFont val="Times New Roman"/>
        <family val="1"/>
      </rPr>
      <t xml:space="preserve"> </t>
    </r>
    <r>
      <rPr>
        <b/>
        <u/>
        <sz val="10"/>
        <rFont val="Times New Roman"/>
        <family val="1"/>
      </rPr>
      <t xml:space="preserve"> Revisión ex-ante/ ex-post / SN</t>
    </r>
    <r>
      <rPr>
        <sz val="10"/>
        <rFont val="Times New Roman"/>
        <family val="1"/>
      </rPr>
      <t>. En general, dependiendo de la capacidad institucional y el nivel de riesgo asociados a las adquisiciones la modalidad estándar es revisión ex-post. Para procesos críticos o complejos podrá establecerse la revisión ex-ante. En casos que el sistema nacional esté aprobado para el método asociado con la adqisicion, la supervision es por sistema nacional</t>
    </r>
  </si>
  <si>
    <r>
      <t>(4)</t>
    </r>
    <r>
      <rPr>
        <sz val="10"/>
        <rFont val="Times New Roman"/>
        <family val="1"/>
      </rPr>
      <t xml:space="preserve">  </t>
    </r>
    <r>
      <rPr>
        <b/>
        <u/>
        <sz val="10"/>
        <rFont val="Times New Roman"/>
        <family val="1"/>
      </rPr>
      <t>Revisión técnica</t>
    </r>
    <r>
      <rPr>
        <sz val="10"/>
        <rFont val="Times New Roman"/>
        <family val="1"/>
      </rPr>
      <t>: Esta columna será utilizada por el JEP para definir aquellas adquisiciones que considere "críticas" o "complejas" que requieran la revisión ex ante de los términos de referencia, especificaciones técnicas, informes, productos, u otros.</t>
    </r>
  </si>
  <si>
    <t>Subtotal Consultores</t>
  </si>
  <si>
    <t>Subtotal Bienes</t>
  </si>
  <si>
    <t>Subtotal Servicios</t>
  </si>
  <si>
    <t>Webinars entregados</t>
  </si>
  <si>
    <t>Eventos</t>
  </si>
  <si>
    <t>Webinar (#)</t>
  </si>
  <si>
    <t>Bases de datos</t>
  </si>
  <si>
    <t>Bases de datos (#)</t>
  </si>
  <si>
    <t>(2) Tener en cuenta que durante la vigencia del proyecto, todos deben asistir a la Reunión Técnica de Seguimiento Annual que realiza FONTAGRO. En general la duracion es de 4 días.</t>
  </si>
  <si>
    <t>Máximo Admitido</t>
  </si>
  <si>
    <t>Máximo de su Proyecto</t>
  </si>
  <si>
    <t>04. Viajes y Viáticos</t>
  </si>
  <si>
    <t>COMPONENTE I. (título)</t>
  </si>
  <si>
    <t>COMPONENTE II. (título)</t>
  </si>
  <si>
    <t>COMPONENTE III. (título)</t>
  </si>
  <si>
    <t>2. Condiciones previas al primer desembolso:</t>
  </si>
  <si>
    <t xml:space="preserve">NOTA: Por favor revisar estos aspectos con el área financiera, administrativa y legal para confirmar si su insitución puede cumplir con estos aspectos. Asimismo, con los indicados en el MOP de FONTAGRO referidos la ejecución de del proyecto. </t>
  </si>
  <si>
    <t>Políticas para la Selección y Contratación de Consultores Financiados por el Banco Interamericano de Desarrollo</t>
  </si>
  <si>
    <t>Políticas Generales para Proyectos de Cooperación Técnica No Reembolsable</t>
  </si>
  <si>
    <t>Políticas para la Adquisición de Bienes y Obras Financiadas por el Banco Interamericano de Desarrollo</t>
  </si>
  <si>
    <t>Guía de Gestión Financiera para Proyectos Financiados por el BID</t>
  </si>
  <si>
    <t>SAyA</t>
  </si>
  <si>
    <t>Producto 1</t>
  </si>
  <si>
    <t xml:space="preserve">Resultado 1. </t>
  </si>
  <si>
    <t>Cantidad</t>
  </si>
  <si>
    <t>CRF-BID-FONTAGRO</t>
  </si>
  <si>
    <t>CRB-Nivel</t>
  </si>
  <si>
    <t>ODS</t>
  </si>
  <si>
    <t>#</t>
  </si>
  <si>
    <t>Prioridad Inclusión Social e igualdad</t>
  </si>
  <si>
    <t>1, 2</t>
  </si>
  <si>
    <t>1,5, 10</t>
  </si>
  <si>
    <t># Mujeres, jóvenes, pueblos originarios que participan iniciativas</t>
  </si>
  <si>
    <t>1, 10</t>
  </si>
  <si>
    <t># Personas capacitadas</t>
  </si>
  <si>
    <t>1, 3, 10</t>
  </si>
  <si>
    <t># Tesis (estudiantes que se benefician)</t>
  </si>
  <si>
    <t xml:space="preserve"># Beneficiarios Totales </t>
  </si>
  <si>
    <t>1,5</t>
  </si>
  <si>
    <t># Mujeres beneficiadas de las iniciativas</t>
  </si>
  <si>
    <t xml:space="preserve">Prioridad Productividad e Innovación </t>
  </si>
  <si>
    <t>$ Inversión en I+D+I Total</t>
  </si>
  <si>
    <t>$ Inversión en I+D+I FONTAGRO</t>
  </si>
  <si>
    <t>$ Inversión en I+D+I Contrapartida</t>
  </si>
  <si>
    <t>$ Inversión en I+D+I Donación y Movilización</t>
  </si>
  <si>
    <t># Operaciones Regionales</t>
  </si>
  <si>
    <t>2, 9</t>
  </si>
  <si>
    <t># Soluciones tecnológicas e innovaciones</t>
  </si>
  <si>
    <t>2,3</t>
  </si>
  <si>
    <t># Productores que reciben asistencia técnica</t>
  </si>
  <si>
    <t>2, 17</t>
  </si>
  <si>
    <t># PyMES que se benefician de los proyectos/reciben asistencia técnica</t>
  </si>
  <si>
    <t>Prioridad Integración Económica</t>
  </si>
  <si>
    <t># Productores con acceso al mercado</t>
  </si>
  <si>
    <t>Cambio Climático y Sostenibilidad</t>
  </si>
  <si>
    <t># Tecnologías con menores emisiones</t>
  </si>
  <si>
    <t>1,2</t>
  </si>
  <si>
    <t>% Reducción emisiones</t>
  </si>
  <si>
    <t xml:space="preserve"># Prácticas sostenibles </t>
  </si>
  <si>
    <t># Productores con conocimiento de gestión de riesgos y desastres</t>
  </si>
  <si>
    <t># Hectáreas manejadas forma sostenible</t>
  </si>
  <si>
    <t>Capacidad Institucional y Estado de Derecho</t>
  </si>
  <si>
    <t># Personal público capacitado</t>
  </si>
  <si>
    <t># Instituciones con capacidades gerenciales y de tecnología digital reforzada</t>
  </si>
  <si>
    <t>Fortalecer capacidades institucionales</t>
  </si>
  <si>
    <t>Voz y rendición de cuentas (# Auditorias sin salvedades)</t>
  </si>
  <si>
    <t>Desempeño</t>
  </si>
  <si>
    <t>Grupo BID/FONTAGRO</t>
  </si>
  <si>
    <t>Proyectos que apoyan la inclusión social y la igualdad (% de nuevas</t>
  </si>
  <si>
    <t>aprobaciones/compromisos)</t>
  </si>
  <si>
    <t>Proyectos que apoyan la adaptación al cambio climático o la mitigación de sus efectos (% de nuevas aprobaciones/compromisos)</t>
  </si>
  <si>
    <t>Proyectos que apoyan la gestión de la agricultura, la silvicultura, el uso de la tierra y las zonas costeras (% de nuevas aprobaciones/compromisos)</t>
  </si>
  <si>
    <t>Proyectos que apoyan la igualdad de género (% de nuevas aprobaciones/compromisos)</t>
  </si>
  <si>
    <t xml:space="preserve">Efectividad </t>
  </si>
  <si>
    <t>Proyectos activos clasificados con desempeño satisfactorio (%)</t>
  </si>
  <si>
    <t>Proyectos finalizados con resultados de desarrollo satisfactorios (%)</t>
  </si>
  <si>
    <t>GCYC</t>
  </si>
  <si>
    <t># Descargas Publicaciones</t>
  </si>
  <si>
    <t># Visitas</t>
  </si>
  <si>
    <t># Seguidores</t>
  </si>
  <si>
    <t>Capacidad de Respuesta</t>
  </si>
  <si>
    <t># Iniciativas generadas nuevas en respuesta a demandas</t>
  </si>
  <si>
    <t>[completar con el código del perfil provisto inicialmente]</t>
  </si>
  <si>
    <t>INFORMACIÓN BASICA</t>
  </si>
  <si>
    <t>Apoyo al Cliente (CS)</t>
  </si>
  <si>
    <t>A continuación, debera completar cada solapa de planilla de excel con la informacion requerida</t>
  </si>
  <si>
    <t>- ANÁLISIS DE CAPACIDAD INSTITUCIONAL -</t>
  </si>
  <si>
    <t>1. El ejecutor deberá contar con capacidad institucional, administrativa, legal y financiera para la ejecución del proyecto.</t>
  </si>
  <si>
    <t>Estas condiciones deben cumplirse en un plazo máximo de 180 días contados a partir de la entrada en vigencia del convenio.</t>
  </si>
  <si>
    <r>
      <t>b. Presentar al Banco, debidamente firmados y a satisfacción de la secretaría todos los convenios de Co-ejecución.</t>
    </r>
    <r>
      <rPr>
        <sz val="10"/>
        <color indexed="10"/>
        <rFont val="Arial"/>
        <family val="2"/>
      </rPr>
      <t xml:space="preserve"> Los mismos deben elaborarse con base a lo que el Convenio con el BID solicita, especialmente en el cumplimiento de las politicas</t>
    </r>
    <r>
      <rPr>
        <sz val="10"/>
        <rFont val="Arial"/>
      </rPr>
      <t>.</t>
    </r>
  </si>
  <si>
    <t>c. Presentar a satisfacción de la secretaría un Plan Operativo Anual (POA) incluyendo el plan de adquisiciones general y por país.</t>
  </si>
  <si>
    <t>d. Designado uno o más funcionarios que puedan representar al firmante del convenio, en los actos relacionados con la ejecución de este convenio .                             Este documento deberá ser notarizado.</t>
  </si>
  <si>
    <t>Confirme con un Si que leyo y no posee objeción a las siguientes políticas y reglamentos</t>
  </si>
  <si>
    <t xml:space="preserve">01. Consultores </t>
  </si>
  <si>
    <t xml:space="preserve">05. Capacitación </t>
  </si>
  <si>
    <t xml:space="preserve">06. Gestión del conocimiento y Comunicaciones </t>
  </si>
  <si>
    <t xml:space="preserve">09. Auditoria Externa </t>
  </si>
  <si>
    <t>06. Gestión del Conocimiento y Comunicaciones</t>
  </si>
  <si>
    <r>
      <rPr>
        <b/>
        <vertAlign val="superscript"/>
        <sz val="10"/>
        <rFont val="Times New Roman"/>
        <family val="1"/>
      </rPr>
      <t xml:space="preserve">(2) </t>
    </r>
    <r>
      <rPr>
        <b/>
        <u/>
        <sz val="10"/>
        <rFont val="Times New Roman"/>
        <family val="1"/>
      </rPr>
      <t>Consultores Individuales</t>
    </r>
    <r>
      <rPr>
        <sz val="10"/>
        <rFont val="Times New Roman"/>
        <family val="1"/>
      </rPr>
      <t xml:space="preserve">: </t>
    </r>
    <r>
      <rPr>
        <b/>
        <sz val="10"/>
        <rFont val="Times New Roman"/>
        <family val="1"/>
      </rPr>
      <t>CCIN</t>
    </r>
    <r>
      <rPr>
        <sz val="10"/>
        <rFont val="Times New Roman"/>
        <family val="1"/>
      </rPr>
      <t xml:space="preserve">: Selección basada en la Comparación de Calificaciones Consultor Individual; SD: Selección Directa. </t>
    </r>
  </si>
  <si>
    <t>Consultorías (monto en U$S):_________</t>
  </si>
  <si>
    <t xml:space="preserve">01. Consultores y especialistas </t>
  </si>
  <si>
    <t>06. Gestión del conocimiento y comunicaciones</t>
  </si>
  <si>
    <t>Actvidad 4.1</t>
  </si>
  <si>
    <t>Actvidad 4.2</t>
  </si>
  <si>
    <t>Actvidad 4.3</t>
  </si>
  <si>
    <t>Objetivos Específicos</t>
  </si>
  <si>
    <t>COMPONENTE IV. GESTIÓN DE CONOCIMIENTO Y COMUNICACIONES</t>
  </si>
  <si>
    <t>Materiales e Insumos</t>
  </si>
  <si>
    <t>Viajes y viaticos</t>
  </si>
  <si>
    <t>Capacitacion</t>
  </si>
  <si>
    <t>Gestion del Conocimiento y Comunicacion</t>
  </si>
  <si>
    <t>Auditoria Interna</t>
  </si>
  <si>
    <t>Gastos Administrativos</t>
  </si>
  <si>
    <t>Notas:</t>
  </si>
  <si>
    <t>El rubro consultor se debe senalar por Actividad y producto esperado</t>
  </si>
  <si>
    <t>Senalar el tipo de insumos y servicios y para que actividad y producto</t>
  </si>
  <si>
    <t>Los servicios se deben senalar con detalle del tipo, a que actividad y producto aplica</t>
  </si>
  <si>
    <t>Los bienes se deben detallar por tipo, y en que actividad y producto aplica</t>
  </si>
  <si>
    <t>Senalar el tipo de viaje, actividad y producto al que aplica</t>
  </si>
  <si>
    <t>Senalar el tipo, actividad y producto al que aplica</t>
  </si>
  <si>
    <t>Completar con el gasto administrativo total</t>
  </si>
  <si>
    <t>Completar con monto de imprevisto</t>
  </si>
  <si>
    <t>Completar con gasto de auditoria, NO menor a $10,000</t>
  </si>
  <si>
    <t>PLAN DE ADQUISICIONES  TOTAL</t>
  </si>
  <si>
    <t>PLAN DE ADQUISICIONES  DEL EJECUTOR O COEJECUTOR</t>
  </si>
  <si>
    <t>Componente I</t>
  </si>
  <si>
    <t>Actividad 1.4</t>
  </si>
  <si>
    <t>Componente II</t>
  </si>
  <si>
    <t>Actividad 2.4</t>
  </si>
  <si>
    <t>COMPENDIO DE PRODUCTOS DE CONOCIMIENTO</t>
  </si>
  <si>
    <t>MATRIZ DE PRODUCTOS II</t>
  </si>
  <si>
    <t>Producto 2</t>
  </si>
  <si>
    <t>Producto 3</t>
  </si>
  <si>
    <t>Producto 4</t>
  </si>
  <si>
    <t>Producto 5</t>
  </si>
  <si>
    <t>Producto 6</t>
  </si>
  <si>
    <t>Producto 7</t>
  </si>
  <si>
    <t>Producto 8</t>
  </si>
  <si>
    <t>Producto 1 entregado</t>
  </si>
  <si>
    <t>hasta 10% de 200,0000</t>
  </si>
  <si>
    <t>==&gt; el total debe ser la suma de 200,000 o total de monto que se solicita</t>
  </si>
  <si>
    <t>INDICADORES DEL PMP 2020-2025 DE FONTAGRO</t>
  </si>
  <si>
    <t>MATRIZ DE PRODUCTOS I</t>
  </si>
  <si>
    <t>Producto 2 entregado</t>
  </si>
  <si>
    <t>Producto 1, 2 3….etc entregado</t>
  </si>
  <si>
    <t>Presentado evidencia, a satisfacción del Banco, de que cuenta con un sistema de información financiera y una estructura de control interno adecuados a los cuales hace referencia el Artículo 12 de estas Normas Generales.</t>
  </si>
  <si>
    <r>
      <t>a. Contar con una</t>
    </r>
    <r>
      <rPr>
        <b/>
        <u/>
        <sz val="10"/>
        <rFont val="Arial"/>
        <family val="2"/>
      </rPr>
      <t xml:space="preserve"> cuenta especial bancaria única</t>
    </r>
    <r>
      <rPr>
        <sz val="10"/>
        <rFont val="Arial"/>
      </rPr>
      <t xml:space="preserve"> en DOLARES DE EE.UU. para el manejo de los recursos de la contribución.</t>
    </r>
  </si>
  <si>
    <t>Manual de Operaciones (MOP) Sección II  de FONTAGRO</t>
  </si>
  <si>
    <t>09. Auditoría</t>
  </si>
  <si>
    <r>
      <t>(2)</t>
    </r>
    <r>
      <rPr>
        <sz val="10"/>
        <rFont val="Times New Roman"/>
        <family val="1"/>
      </rPr>
      <t xml:space="preserve"> </t>
    </r>
    <r>
      <rPr>
        <b/>
        <u/>
        <sz val="10"/>
        <rFont val="Times New Roman"/>
        <family val="1"/>
      </rPr>
      <t>Firmas de consultoría</t>
    </r>
    <r>
      <rPr>
        <sz val="10"/>
        <rFont val="Times New Roman"/>
        <family val="1"/>
      </rPr>
      <t>:  SCC: Selección Basada en la Calificación de los Consultores; SBCC: Selección Basada en Calidad y Costo; SBMC: Selección Basada en el Menor Costo; SBPF: Selección Basada en Presupuesto Fijo. SD: Selección Directa; SBC: Selección Basada en Calidad</t>
    </r>
  </si>
  <si>
    <r>
      <rPr>
        <b/>
        <vertAlign val="superscript"/>
        <sz val="10"/>
        <rFont val="Times New Roman"/>
        <family val="1"/>
      </rPr>
      <t xml:space="preserve">(2) </t>
    </r>
    <r>
      <rPr>
        <b/>
        <u/>
        <sz val="10"/>
        <rFont val="Times New Roman"/>
        <family val="1"/>
      </rPr>
      <t>Sistema nacional</t>
    </r>
    <r>
      <rPr>
        <sz val="10"/>
        <rFont val="Times New Roman"/>
        <family val="1"/>
      </rPr>
      <t xml:space="preserve">: </t>
    </r>
    <r>
      <rPr>
        <b/>
        <sz val="10"/>
        <rFont val="Times New Roman"/>
        <family val="1"/>
      </rPr>
      <t xml:space="preserve">SN: </t>
    </r>
    <r>
      <rPr>
        <sz val="10"/>
        <rFont val="Times New Roman"/>
        <family val="1"/>
      </rPr>
      <t>Para CTNR del Sector Público cuando el sistema nacional esté aprobado para el método asociado con la adqisición.</t>
    </r>
  </si>
  <si>
    <t>Auditoría Interna</t>
  </si>
  <si>
    <t>Gestión del Conocimiento y Comunicación</t>
  </si>
  <si>
    <t>No colocar más de 4 resultados, uno por componente</t>
  </si>
  <si>
    <t>puede presupuestarse gastos por categoría</t>
  </si>
  <si>
    <t>Nota: Los montos máximos NO deben sumar 100%. El monto máximo solo indica el monto hasta el cual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</si>
</sst>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 #,##0.00_ ;_ * \-#,##0.00_ ;_ * &quot;-&quot;??_ ;_ @_ "/>
    <numFmt numFmtId="165" formatCode="_(* #,##0_);_(* \(#,##0\);_(* &quot;-&quot;??_);_(@_)"/>
    <numFmt numFmtId="166" formatCode="_(&quot;$&quot;* #,##0_);_(&quot;$&quot;* \(#,##0\);_(&quot;$&quot;* &quot;-&quot;??_);_(@_)"/>
    <numFmt numFmtId="167" formatCode="_(* #.##0.00_);_(* \(#.##0.00\);_(* &quot;-&quot;??_);_(@_)"/>
  </numFmts>
  <fonts count="61">
    <font>
      <sz val="10"/>
      <name val="Arial"/>
    </font>
    <font>
      <sz val="10"/>
      <name val="Arial"/>
    </font>
    <font>
      <sz val="10"/>
      <name val="Arial"/>
      <family val="2"/>
    </font>
    <font>
      <sz val="8"/>
      <name val="Arial"/>
      <family val="2"/>
    </font>
    <font>
      <b/>
      <sz val="14"/>
      <name val="Gotham Book"/>
      <family val="3"/>
    </font>
    <font>
      <b/>
      <sz val="11"/>
      <name val="Gotham Book"/>
      <family val="3"/>
    </font>
    <font>
      <b/>
      <sz val="9"/>
      <name val="Gotham Book"/>
      <family val="3"/>
    </font>
    <font>
      <sz val="9"/>
      <name val="Gotham Book"/>
      <family val="3"/>
    </font>
    <font>
      <sz val="10"/>
      <name val="Gotham Book"/>
      <family val="3"/>
    </font>
    <font>
      <sz val="11"/>
      <name val="Gotham Book"/>
      <family val="3"/>
    </font>
    <font>
      <b/>
      <sz val="8"/>
      <name val="Times New Roman"/>
      <family val="1"/>
    </font>
    <font>
      <sz val="9"/>
      <name val="Times New Roman"/>
      <family val="1"/>
    </font>
    <font>
      <b/>
      <sz val="9"/>
      <name val="Times New Roman"/>
      <family val="1"/>
    </font>
    <font>
      <sz val="10"/>
      <name val="Times New Roman"/>
      <family val="1"/>
    </font>
    <font>
      <b/>
      <sz val="10"/>
      <name val="Times New Roman"/>
      <family val="1"/>
    </font>
    <font>
      <i/>
      <sz val="9"/>
      <name val="Times New Roman"/>
      <family val="1"/>
    </font>
    <font>
      <b/>
      <sz val="11"/>
      <name val="Times New Roman"/>
      <family val="1"/>
    </font>
    <font>
      <sz val="11"/>
      <name val="Times New Roman"/>
      <family val="1"/>
    </font>
    <font>
      <b/>
      <sz val="16"/>
      <name val="Times New Roman"/>
      <family val="1"/>
    </font>
    <font>
      <b/>
      <sz val="14"/>
      <name val="Times New Roman"/>
      <family val="1"/>
    </font>
    <font>
      <sz val="20"/>
      <name val="Times New Roman"/>
      <family val="1"/>
    </font>
    <font>
      <sz val="12"/>
      <name val="Times New Roman"/>
      <family val="1"/>
    </font>
    <font>
      <vertAlign val="superscript"/>
      <sz val="10"/>
      <name val="Times New Roman"/>
      <family val="1"/>
    </font>
    <font>
      <b/>
      <vertAlign val="superscript"/>
      <sz val="10"/>
      <name val="Times New Roman"/>
      <family val="1"/>
    </font>
    <font>
      <b/>
      <u/>
      <sz val="10"/>
      <name val="Times New Roman"/>
      <family val="1"/>
    </font>
    <font>
      <sz val="8"/>
      <name val="Times New Roman"/>
      <family val="1"/>
    </font>
    <font>
      <b/>
      <sz val="12"/>
      <name val="Times New Roman"/>
      <family val="1"/>
    </font>
    <font>
      <b/>
      <i/>
      <sz val="11"/>
      <name val="Times New Roman"/>
      <family val="1"/>
    </font>
    <font>
      <sz val="11"/>
      <name val="Calibri"/>
      <family val="2"/>
    </font>
    <font>
      <b/>
      <sz val="10"/>
      <name val="Arial"/>
      <family val="2"/>
    </font>
    <font>
      <b/>
      <u/>
      <sz val="10"/>
      <name val="Arial"/>
      <family val="2"/>
    </font>
    <font>
      <sz val="10"/>
      <color indexed="10"/>
      <name val="Arial"/>
      <family val="2"/>
    </font>
    <font>
      <b/>
      <sz val="9"/>
      <name val="Calibri"/>
      <family val="2"/>
    </font>
    <font>
      <sz val="9"/>
      <name val="Calibri"/>
      <family val="2"/>
    </font>
    <font>
      <u/>
      <sz val="10"/>
      <color theme="10"/>
      <name val="Arial"/>
      <family val="2"/>
    </font>
    <font>
      <sz val="9"/>
      <color rgb="FF000000"/>
      <name val="Times New Roman"/>
      <family val="1"/>
    </font>
    <font>
      <b/>
      <sz val="9"/>
      <color rgb="FF000000"/>
      <name val="Times New Roman"/>
      <family val="1"/>
    </font>
    <font>
      <sz val="11"/>
      <color theme="0"/>
      <name val="Gotham Book"/>
      <family val="3"/>
    </font>
    <font>
      <sz val="10"/>
      <color rgb="FF0000FF"/>
      <name val="Times New Roman"/>
      <family val="1"/>
    </font>
    <font>
      <sz val="10"/>
      <color rgb="FF000000"/>
      <name val="Times New Roman"/>
      <family val="1"/>
    </font>
    <font>
      <b/>
      <sz val="10"/>
      <color rgb="FF000000"/>
      <name val="Times New Roman"/>
      <family val="1"/>
    </font>
    <font>
      <i/>
      <sz val="10"/>
      <color rgb="FF0000FF"/>
      <name val="Times New Roman"/>
      <family val="1"/>
    </font>
    <font>
      <sz val="11"/>
      <color theme="1"/>
      <name val="Times New Roman"/>
      <family val="1"/>
    </font>
    <font>
      <b/>
      <sz val="12"/>
      <color theme="1"/>
      <name val="Times New Roman"/>
      <family val="1"/>
    </font>
    <font>
      <b/>
      <sz val="11"/>
      <color theme="1"/>
      <name val="Times New Roman"/>
      <family val="1"/>
    </font>
    <font>
      <sz val="11"/>
      <color rgb="FF000000"/>
      <name val="Times New Roman"/>
      <family val="1"/>
    </font>
    <font>
      <b/>
      <sz val="7"/>
      <color rgb="FF000000"/>
      <name val="Times New Roman"/>
      <family val="1"/>
    </font>
    <font>
      <sz val="7"/>
      <color rgb="FF000000"/>
      <name val="Times New Roman"/>
      <family val="1"/>
    </font>
    <font>
      <b/>
      <sz val="16"/>
      <color rgb="FF365F91"/>
      <name val="Times New Roman"/>
      <family val="1"/>
    </font>
    <font>
      <i/>
      <sz val="9"/>
      <color rgb="FF0000FF"/>
      <name val="Times New Roman"/>
      <family val="1"/>
    </font>
    <font>
      <b/>
      <sz val="10"/>
      <color rgb="FFFF0000"/>
      <name val="Arial"/>
      <family val="2"/>
    </font>
    <font>
      <sz val="9"/>
      <color theme="1"/>
      <name val="Times New Roman"/>
      <family val="1"/>
    </font>
    <font>
      <b/>
      <sz val="9"/>
      <color rgb="FF000000"/>
      <name val="Calibri"/>
      <family val="2"/>
    </font>
    <font>
      <sz val="10"/>
      <color theme="1"/>
      <name val="Times New Roman"/>
      <family val="1"/>
    </font>
    <font>
      <sz val="16"/>
      <name val="Times New Roman"/>
      <family val="1"/>
    </font>
    <font>
      <b/>
      <sz val="12"/>
      <color rgb="FFFF0000"/>
      <name val="Times New Roman"/>
      <family val="1"/>
    </font>
    <font>
      <sz val="12"/>
      <color rgb="FFFF0000"/>
      <name val="Times New Roman"/>
      <family val="1"/>
    </font>
    <font>
      <sz val="12"/>
      <color rgb="FF000000"/>
      <name val="Times New Roman"/>
      <family val="1"/>
    </font>
    <font>
      <b/>
      <sz val="14"/>
      <name val="Arial"/>
      <family val="2"/>
    </font>
    <font>
      <b/>
      <sz val="16"/>
      <name val="Arial"/>
      <family val="2"/>
    </font>
    <font>
      <sz val="10"/>
      <color rgb="FFFF0000"/>
      <name val="Times New Roman"/>
      <family val="1"/>
    </font>
  </fonts>
  <fills count="2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rgb="FFD3D3D3"/>
      </patternFill>
    </fill>
    <fill>
      <patternFill patternType="solid">
        <fgColor rgb="FFF1F1F1"/>
        <bgColor rgb="FFF1F1F1"/>
      </patternFill>
    </fill>
    <fill>
      <patternFill patternType="solid">
        <fgColor rgb="FFFFFFFF"/>
        <bgColor rgb="FFFFFFFF"/>
      </patternFill>
    </fill>
    <fill>
      <patternFill patternType="solid">
        <fgColor rgb="FFDAE2EE"/>
        <bgColor rgb="FFDAE2EE"/>
      </patternFill>
    </fill>
    <fill>
      <patternFill patternType="solid">
        <fgColor rgb="FFE6E6E6"/>
        <bgColor indexed="64"/>
      </patternFill>
    </fill>
    <fill>
      <patternFill patternType="solid">
        <fgColor theme="0" tint="-0.14999847407452621"/>
        <bgColor indexed="64"/>
      </patternFill>
    </fill>
    <fill>
      <patternFill patternType="solid">
        <fgColor theme="0"/>
        <bgColor theme="0"/>
      </patternFill>
    </fill>
    <fill>
      <patternFill patternType="solid">
        <fgColor rgb="FFDBE5F1"/>
        <bgColor indexed="64"/>
      </patternFill>
    </fill>
    <fill>
      <patternFill patternType="solid">
        <fgColor theme="4" tint="0.39997558519241921"/>
        <bgColor indexed="64"/>
      </patternFill>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8"/>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indexed="64"/>
      </left>
      <right style="thin">
        <color rgb="FFD3D3D3"/>
      </right>
      <top style="medium">
        <color indexed="64"/>
      </top>
      <bottom style="thin">
        <color rgb="FFD3D3D3"/>
      </bottom>
      <diagonal/>
    </border>
    <border>
      <left style="thin">
        <color rgb="FFD3D3D3"/>
      </left>
      <right style="thin">
        <color rgb="FFD3D3D3"/>
      </right>
      <top style="medium">
        <color indexed="64"/>
      </top>
      <bottom style="thin">
        <color rgb="FFD3D3D3"/>
      </bottom>
      <diagonal/>
    </border>
    <border>
      <left style="thin">
        <color rgb="FFD3D3D3"/>
      </left>
      <right style="medium">
        <color indexed="64"/>
      </right>
      <top style="medium">
        <color indexed="64"/>
      </top>
      <bottom style="thin">
        <color rgb="FFD3D3D3"/>
      </bottom>
      <diagonal/>
    </border>
    <border>
      <left style="medium">
        <color indexed="64"/>
      </left>
      <right style="thin">
        <color rgb="FFD3D3D3"/>
      </right>
      <top style="thin">
        <color rgb="FFD3D3D3"/>
      </top>
      <bottom style="medium">
        <color indexed="64"/>
      </bottom>
      <diagonal/>
    </border>
    <border>
      <left style="thin">
        <color rgb="FFD3D3D3"/>
      </left>
      <right style="thin">
        <color rgb="FFD3D3D3"/>
      </right>
      <top style="thin">
        <color rgb="FFD3D3D3"/>
      </top>
      <bottom style="medium">
        <color indexed="64"/>
      </bottom>
      <diagonal/>
    </border>
    <border>
      <left style="thin">
        <color rgb="FFD3D3D3"/>
      </left>
      <right style="medium">
        <color indexed="64"/>
      </right>
      <top style="thin">
        <color rgb="FFD3D3D3"/>
      </top>
      <bottom style="medium">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right style="medium">
        <color rgb="FFD9D9D9"/>
      </right>
      <top/>
      <bottom/>
      <diagonal/>
    </border>
    <border>
      <left style="thin">
        <color rgb="FF000000"/>
      </left>
      <right style="thin">
        <color rgb="FF000000"/>
      </right>
      <top style="thin">
        <color rgb="FF000000"/>
      </top>
      <bottom style="thin">
        <color rgb="FF000000"/>
      </bottom>
      <diagonal/>
    </border>
    <border>
      <left style="medium">
        <color rgb="FFD9D9D9"/>
      </left>
      <right style="medium">
        <color rgb="FFD9D9D9"/>
      </right>
      <top style="medium">
        <color rgb="FFD9D9D9"/>
      </top>
      <bottom/>
      <diagonal/>
    </border>
    <border>
      <left style="medium">
        <color rgb="FFD9D9D9"/>
      </left>
      <right style="medium">
        <color rgb="FFD9D9D9"/>
      </right>
      <top/>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thin">
        <color rgb="FFD3D3D3"/>
      </right>
      <top style="thin">
        <color rgb="FFD3D3D3"/>
      </top>
      <bottom/>
      <diagonal/>
    </border>
    <border>
      <left/>
      <right style="thin">
        <color rgb="FFD3D3D3"/>
      </right>
      <top style="thin">
        <color rgb="FFD3D3D3"/>
      </top>
      <bottom style="thin">
        <color rgb="FFD3D3D3"/>
      </bottom>
      <diagonal/>
    </border>
    <border>
      <left/>
      <right style="thin">
        <color rgb="FFD3D3D3"/>
      </right>
      <top/>
      <bottom style="thin">
        <color rgb="FFD3D3D3"/>
      </bottom>
      <diagonal/>
    </border>
    <border>
      <left style="medium">
        <color indexed="64"/>
      </left>
      <right style="medium">
        <color indexed="64"/>
      </right>
      <top/>
      <bottom style="medium">
        <color rgb="FF000000"/>
      </bottom>
      <diagonal/>
    </border>
    <border>
      <left style="thin">
        <color indexed="64"/>
      </left>
      <right/>
      <top/>
      <bottom/>
      <diagonal/>
    </border>
  </borders>
  <cellStyleXfs count="12">
    <xf numFmtId="0" fontId="0"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413">
    <xf numFmtId="0" fontId="0" fillId="0" borderId="0" xfId="0"/>
    <xf numFmtId="0" fontId="7" fillId="2" borderId="1" xfId="5" applyFont="1" applyFill="1" applyBorder="1" applyAlignment="1">
      <alignment horizontal="left" vertical="top"/>
    </xf>
    <xf numFmtId="0" fontId="2" fillId="0" borderId="0" xfId="9"/>
    <xf numFmtId="0" fontId="11" fillId="2" borderId="1" xfId="9" applyFont="1" applyFill="1" applyBorder="1" applyAlignment="1">
      <alignment horizontal="center" vertical="center" wrapText="1"/>
    </xf>
    <xf numFmtId="0" fontId="11" fillId="0" borderId="1" xfId="9" applyFont="1" applyBorder="1" applyAlignment="1">
      <alignment horizontal="center" vertical="center" wrapText="1"/>
    </xf>
    <xf numFmtId="0" fontId="11" fillId="2" borderId="1" xfId="9" applyFont="1" applyFill="1" applyBorder="1" applyAlignment="1">
      <alignment horizontal="center" vertical="center"/>
    </xf>
    <xf numFmtId="0" fontId="11" fillId="2" borderId="1" xfId="9" applyFont="1" applyFill="1" applyBorder="1" applyAlignment="1">
      <alignment horizontal="left" vertical="top"/>
    </xf>
    <xf numFmtId="0" fontId="35" fillId="0" borderId="2" xfId="9" applyFont="1" applyBorder="1" applyAlignment="1">
      <alignment horizontal="left" vertical="top" wrapText="1"/>
    </xf>
    <xf numFmtId="0" fontId="35" fillId="2" borderId="1" xfId="9" applyFont="1" applyFill="1" applyBorder="1" applyAlignment="1">
      <alignment horizontal="center" vertical="center"/>
    </xf>
    <xf numFmtId="166" fontId="35" fillId="2" borderId="1" xfId="4" applyNumberFormat="1" applyFont="1" applyFill="1" applyBorder="1" applyAlignment="1">
      <alignment horizontal="center" vertical="center"/>
    </xf>
    <xf numFmtId="0" fontId="35" fillId="3" borderId="1" xfId="9" applyFont="1" applyFill="1" applyBorder="1" applyAlignment="1">
      <alignment horizontal="left" vertical="center"/>
    </xf>
    <xf numFmtId="0" fontId="35" fillId="3" borderId="1" xfId="9" applyFont="1" applyFill="1" applyBorder="1" applyAlignment="1">
      <alignment horizontal="center" vertical="center"/>
    </xf>
    <xf numFmtId="0" fontId="36" fillId="3" borderId="1" xfId="9" applyFont="1" applyFill="1" applyBorder="1" applyAlignment="1">
      <alignment horizontal="left" vertical="center"/>
    </xf>
    <xf numFmtId="0" fontId="0" fillId="0" borderId="1" xfId="0" applyBorder="1"/>
    <xf numFmtId="0" fontId="37" fillId="2" borderId="3" xfId="9" applyFont="1" applyFill="1" applyBorder="1" applyAlignment="1">
      <alignment horizontal="center" vertical="top"/>
    </xf>
    <xf numFmtId="0" fontId="37" fillId="2" borderId="4" xfId="9" applyFont="1" applyFill="1" applyBorder="1" applyAlignment="1">
      <alignment horizontal="center" vertical="top"/>
    </xf>
    <xf numFmtId="0" fontId="4" fillId="5" borderId="3" xfId="9" applyFont="1" applyFill="1" applyBorder="1" applyAlignment="1">
      <alignment horizontal="center" vertical="center"/>
    </xf>
    <xf numFmtId="0" fontId="4" fillId="5" borderId="4" xfId="9" applyFont="1" applyFill="1" applyBorder="1" applyAlignment="1">
      <alignment horizontal="right" vertical="center"/>
    </xf>
    <xf numFmtId="0" fontId="5" fillId="5" borderId="5" xfId="9" applyFont="1" applyFill="1" applyBorder="1" applyAlignment="1">
      <alignment horizontal="center" vertical="top" wrapText="1"/>
    </xf>
    <xf numFmtId="0" fontId="5" fillId="5" borderId="6" xfId="9" applyFont="1" applyFill="1" applyBorder="1" applyAlignment="1">
      <alignment horizontal="center" vertical="top" wrapText="1"/>
    </xf>
    <xf numFmtId="0" fontId="5" fillId="6" borderId="7" xfId="9" applyFont="1" applyFill="1" applyBorder="1" applyAlignment="1">
      <alignment horizontal="center" vertical="top" wrapText="1"/>
    </xf>
    <xf numFmtId="0" fontId="7" fillId="2" borderId="8" xfId="9" applyFont="1" applyFill="1" applyBorder="1" applyAlignment="1">
      <alignment horizontal="left" vertical="top" wrapText="1"/>
    </xf>
    <xf numFmtId="0" fontId="7" fillId="2" borderId="8" xfId="9" applyFont="1" applyFill="1" applyBorder="1" applyAlignment="1" applyProtection="1">
      <alignment horizontal="left" vertical="top" wrapText="1"/>
      <protection locked="0"/>
    </xf>
    <xf numFmtId="0" fontId="7" fillId="2" borderId="9" xfId="9" applyFont="1" applyFill="1" applyBorder="1" applyAlignment="1">
      <alignment horizontal="left" vertical="top" wrapText="1"/>
    </xf>
    <xf numFmtId="0" fontId="6" fillId="0" borderId="10" xfId="9" applyFont="1" applyBorder="1" applyAlignment="1" applyProtection="1">
      <alignment horizontal="left" vertical="top" wrapText="1"/>
      <protection locked="0"/>
    </xf>
    <xf numFmtId="0" fontId="7" fillId="0" borderId="1" xfId="9" applyFont="1" applyBorder="1" applyAlignment="1" applyProtection="1">
      <alignment horizontal="left" vertical="top" wrapText="1"/>
      <protection locked="0"/>
    </xf>
    <xf numFmtId="0" fontId="7" fillId="2" borderId="1" xfId="9" applyFont="1" applyFill="1" applyBorder="1" applyAlignment="1">
      <alignment horizontal="left" vertical="top" wrapText="1"/>
    </xf>
    <xf numFmtId="0" fontId="7" fillId="2" borderId="1" xfId="9" applyFont="1" applyFill="1" applyBorder="1" applyAlignment="1" applyProtection="1">
      <alignment horizontal="left" vertical="top" wrapText="1"/>
      <protection locked="0"/>
    </xf>
    <xf numFmtId="0" fontId="7" fillId="2" borderId="11" xfId="9" applyFont="1" applyFill="1" applyBorder="1" applyAlignment="1">
      <alignment horizontal="left" vertical="top" wrapText="1"/>
    </xf>
    <xf numFmtId="0" fontId="7" fillId="7" borderId="1" xfId="9" applyFont="1" applyFill="1" applyBorder="1" applyAlignment="1">
      <alignment horizontal="left" vertical="top" wrapText="1"/>
    </xf>
    <xf numFmtId="0" fontId="8" fillId="2" borderId="1" xfId="9" applyFont="1" applyFill="1" applyBorder="1" applyAlignment="1">
      <alignment horizontal="left" vertical="top" wrapText="1"/>
    </xf>
    <xf numFmtId="0" fontId="7" fillId="2" borderId="1" xfId="9" quotePrefix="1" applyFont="1" applyFill="1" applyBorder="1" applyAlignment="1">
      <alignment horizontal="left" vertical="top" wrapText="1"/>
    </xf>
    <xf numFmtId="0" fontId="8" fillId="2" borderId="1" xfId="9" applyFont="1" applyFill="1" applyBorder="1" applyAlignment="1">
      <alignment horizontal="left" vertical="top"/>
    </xf>
    <xf numFmtId="0" fontId="7" fillId="2" borderId="11" xfId="9" quotePrefix="1" applyFont="1" applyFill="1" applyBorder="1" applyAlignment="1">
      <alignment horizontal="left" vertical="top" wrapText="1"/>
    </xf>
    <xf numFmtId="0" fontId="8" fillId="2" borderId="11" xfId="9" applyFont="1" applyFill="1" applyBorder="1" applyAlignment="1">
      <alignment horizontal="left" vertical="top" wrapText="1"/>
    </xf>
    <xf numFmtId="0" fontId="6" fillId="0" borderId="10" xfId="9" quotePrefix="1" applyFont="1" applyBorder="1" applyAlignment="1" applyProtection="1">
      <alignment horizontal="left" vertical="top" wrapText="1"/>
      <protection locked="0"/>
    </xf>
    <xf numFmtId="0" fontId="6" fillId="2" borderId="10" xfId="9" quotePrefix="1" applyFont="1" applyFill="1" applyBorder="1" applyAlignment="1" applyProtection="1">
      <alignment horizontal="left" vertical="top" wrapText="1"/>
      <protection locked="0"/>
    </xf>
    <xf numFmtId="0" fontId="8" fillId="2" borderId="11" xfId="9" applyFont="1" applyFill="1" applyBorder="1" applyAlignment="1">
      <alignment horizontal="left" vertical="top"/>
    </xf>
    <xf numFmtId="0" fontId="7" fillId="7" borderId="1" xfId="9" quotePrefix="1" applyFont="1" applyFill="1" applyBorder="1" applyAlignment="1">
      <alignment horizontal="left" vertical="top" wrapText="1"/>
    </xf>
    <xf numFmtId="0" fontId="7" fillId="0" borderId="1" xfId="9" applyFont="1" applyBorder="1" applyAlignment="1">
      <alignment horizontal="left" vertical="top" wrapText="1"/>
    </xf>
    <xf numFmtId="0" fontId="7" fillId="2" borderId="1" xfId="9" quotePrefix="1" applyFont="1" applyFill="1" applyBorder="1" applyAlignment="1" applyProtection="1">
      <alignment horizontal="left" vertical="top" wrapText="1"/>
      <protection locked="0"/>
    </xf>
    <xf numFmtId="0" fontId="9" fillId="2" borderId="1" xfId="9" applyFont="1" applyFill="1" applyBorder="1" applyAlignment="1">
      <alignment horizontal="left" vertical="top" wrapText="1"/>
    </xf>
    <xf numFmtId="0" fontId="9" fillId="2" borderId="1" xfId="9" applyFont="1" applyFill="1" applyBorder="1" applyAlignment="1">
      <alignment horizontal="left" vertical="top"/>
    </xf>
    <xf numFmtId="0" fontId="9" fillId="2" borderId="11" xfId="9" applyFont="1" applyFill="1" applyBorder="1" applyAlignment="1">
      <alignment horizontal="left" vertical="top"/>
    </xf>
    <xf numFmtId="0" fontId="9" fillId="0" borderId="1" xfId="9" applyFont="1" applyBorder="1" applyAlignment="1">
      <alignment horizontal="left" vertical="top"/>
    </xf>
    <xf numFmtId="0" fontId="9" fillId="0" borderId="11" xfId="9" applyFont="1" applyBorder="1" applyAlignment="1">
      <alignment horizontal="left" vertical="top"/>
    </xf>
    <xf numFmtId="0" fontId="7" fillId="0" borderId="7" xfId="9" applyFont="1" applyBorder="1" applyAlignment="1">
      <alignment horizontal="left" vertical="top" wrapText="1"/>
    </xf>
    <xf numFmtId="0" fontId="7" fillId="0" borderId="7" xfId="9" applyFont="1" applyBorder="1" applyAlignment="1" applyProtection="1">
      <alignment horizontal="left" vertical="top" wrapText="1"/>
      <protection locked="0"/>
    </xf>
    <xf numFmtId="0" fontId="9" fillId="0" borderId="7" xfId="9" applyFont="1" applyBorder="1" applyAlignment="1">
      <alignment horizontal="left" vertical="top"/>
    </xf>
    <xf numFmtId="0" fontId="9" fillId="0" borderId="12" xfId="9" applyFont="1" applyBorder="1" applyAlignment="1">
      <alignment horizontal="left" vertical="top"/>
    </xf>
    <xf numFmtId="0" fontId="7" fillId="0" borderId="0" xfId="9" applyFont="1" applyAlignment="1">
      <alignment horizontal="left" vertical="top"/>
    </xf>
    <xf numFmtId="0" fontId="7" fillId="0" borderId="0" xfId="9" applyFont="1" applyAlignment="1">
      <alignment horizontal="left" vertical="top" wrapText="1"/>
    </xf>
    <xf numFmtId="0" fontId="9" fillId="0" borderId="0" xfId="9" applyFont="1" applyAlignment="1">
      <alignment horizontal="left" vertical="top"/>
    </xf>
    <xf numFmtId="0" fontId="11" fillId="4" borderId="13" xfId="9" applyFont="1" applyFill="1" applyBorder="1" applyAlignment="1">
      <alignment horizontal="left" vertical="top"/>
    </xf>
    <xf numFmtId="0" fontId="13" fillId="0" borderId="0" xfId="0" applyFont="1" applyAlignment="1">
      <alignment horizontal="center" vertical="center"/>
    </xf>
    <xf numFmtId="0" fontId="14" fillId="0" borderId="0" xfId="0" applyFont="1" applyAlignment="1">
      <alignment horizontal="center" vertical="center"/>
    </xf>
    <xf numFmtId="0" fontId="38" fillId="0" borderId="0" xfId="0" applyFont="1" applyAlignment="1">
      <alignment horizontal="justify" vertical="center"/>
    </xf>
    <xf numFmtId="0" fontId="39" fillId="0" borderId="14" xfId="0" applyFont="1" applyBorder="1" applyAlignment="1">
      <alignment horizontal="justify" vertical="center" wrapText="1"/>
    </xf>
    <xf numFmtId="0" fontId="39" fillId="0" borderId="15" xfId="0" applyFont="1" applyBorder="1" applyAlignment="1">
      <alignment horizontal="justify" vertical="center" wrapText="1"/>
    </xf>
    <xf numFmtId="0" fontId="39" fillId="0" borderId="16" xfId="0" applyFont="1" applyBorder="1" applyAlignment="1">
      <alignment horizontal="justify" vertical="center" wrapText="1"/>
    </xf>
    <xf numFmtId="0" fontId="13" fillId="0" borderId="0" xfId="0" applyFont="1"/>
    <xf numFmtId="0" fontId="13" fillId="0" borderId="0" xfId="0" applyFont="1" applyAlignment="1">
      <alignment horizontal="justify" vertical="center"/>
    </xf>
    <xf numFmtId="0" fontId="40" fillId="0" borderId="17" xfId="0" applyFont="1" applyBorder="1" applyAlignment="1">
      <alignment horizontal="justify" vertical="center" wrapText="1"/>
    </xf>
    <xf numFmtId="0" fontId="40" fillId="0" borderId="18" xfId="0" applyFont="1" applyBorder="1" applyAlignment="1">
      <alignment horizontal="justify" vertical="center" wrapText="1"/>
    </xf>
    <xf numFmtId="0" fontId="39" fillId="0" borderId="19" xfId="0" applyFont="1" applyBorder="1" applyAlignment="1">
      <alignment horizontal="justify" vertical="center" wrapText="1"/>
    </xf>
    <xf numFmtId="0" fontId="39" fillId="0" borderId="20" xfId="0" applyFont="1" applyBorder="1" applyAlignment="1">
      <alignment horizontal="justify" vertical="center" wrapText="1"/>
    </xf>
    <xf numFmtId="0" fontId="14" fillId="0" borderId="0" xfId="0" applyFont="1" applyAlignment="1">
      <alignment horizontal="justify" vertical="center"/>
    </xf>
    <xf numFmtId="0" fontId="11" fillId="6" borderId="1" xfId="9" applyFont="1" applyFill="1" applyBorder="1" applyAlignment="1">
      <alignment horizontal="center" vertical="center" wrapText="1"/>
    </xf>
    <xf numFmtId="0" fontId="11" fillId="6" borderId="1" xfId="9" applyFont="1" applyFill="1" applyBorder="1" applyAlignment="1">
      <alignment horizontal="center" vertical="center"/>
    </xf>
    <xf numFmtId="0" fontId="36" fillId="6" borderId="1" xfId="9" applyFont="1" applyFill="1" applyBorder="1" applyAlignment="1">
      <alignment horizontal="center" vertical="center"/>
    </xf>
    <xf numFmtId="0" fontId="36" fillId="6" borderId="1" xfId="9" applyFont="1" applyFill="1" applyBorder="1" applyAlignment="1">
      <alignment horizontal="left" vertical="center"/>
    </xf>
    <xf numFmtId="0" fontId="12" fillId="6" borderId="1" xfId="9" applyFont="1" applyFill="1" applyBorder="1" applyAlignment="1">
      <alignment horizontal="left" vertical="center"/>
    </xf>
    <xf numFmtId="0" fontId="13" fillId="0" borderId="0" xfId="9" applyFont="1"/>
    <xf numFmtId="43" fontId="13" fillId="6" borderId="17" xfId="1" applyFont="1" applyFill="1" applyBorder="1"/>
    <xf numFmtId="43" fontId="13" fillId="0" borderId="0" xfId="1" applyFont="1"/>
    <xf numFmtId="0" fontId="16" fillId="6" borderId="1" xfId="0" applyFont="1" applyFill="1" applyBorder="1" applyAlignment="1">
      <alignment horizontal="center"/>
    </xf>
    <xf numFmtId="43" fontId="14" fillId="6" borderId="1" xfId="1" applyFont="1" applyFill="1" applyBorder="1" applyAlignment="1">
      <alignment horizontal="center"/>
    </xf>
    <xf numFmtId="0" fontId="14" fillId="6" borderId="1" xfId="0" applyFont="1" applyFill="1" applyBorder="1" applyAlignment="1">
      <alignment horizontal="center"/>
    </xf>
    <xf numFmtId="0" fontId="17" fillId="2" borderId="1" xfId="0" applyFont="1" applyFill="1" applyBorder="1"/>
    <xf numFmtId="9" fontId="17" fillId="2" borderId="1" xfId="10" applyFont="1" applyFill="1" applyBorder="1" applyAlignment="1">
      <alignment horizontal="center"/>
    </xf>
    <xf numFmtId="43" fontId="13" fillId="0" borderId="1" xfId="1" applyFont="1" applyBorder="1"/>
    <xf numFmtId="0" fontId="13" fillId="0" borderId="1" xfId="0" applyFont="1" applyBorder="1"/>
    <xf numFmtId="0" fontId="41" fillId="2" borderId="0" xfId="0" applyFont="1" applyFill="1"/>
    <xf numFmtId="0" fontId="41" fillId="0" borderId="0" xfId="0" applyFont="1"/>
    <xf numFmtId="0" fontId="16" fillId="2" borderId="0" xfId="0" applyFont="1" applyFill="1"/>
    <xf numFmtId="0" fontId="17" fillId="2" borderId="0" xfId="0" applyFont="1" applyFill="1"/>
    <xf numFmtId="0" fontId="14" fillId="2" borderId="59" xfId="0" applyFont="1" applyFill="1" applyBorder="1" applyAlignment="1">
      <alignment horizontal="justify" vertical="center" wrapText="1"/>
    </xf>
    <xf numFmtId="0" fontId="13" fillId="2" borderId="60" xfId="0" applyFont="1" applyFill="1" applyBorder="1" applyAlignment="1">
      <alignment horizontal="justify" vertical="center" wrapText="1"/>
    </xf>
    <xf numFmtId="0" fontId="17" fillId="2" borderId="0" xfId="0" applyFont="1" applyFill="1" applyAlignment="1">
      <alignment horizontal="left"/>
    </xf>
    <xf numFmtId="0" fontId="17" fillId="0" borderId="0" xfId="0" applyFont="1"/>
    <xf numFmtId="165" fontId="13" fillId="6" borderId="1" xfId="1" applyNumberFormat="1" applyFont="1" applyFill="1" applyBorder="1" applyAlignment="1">
      <alignment horizontal="center" vertical="center" wrapText="1"/>
    </xf>
    <xf numFmtId="165" fontId="14" fillId="6" borderId="1" xfId="1" applyNumberFormat="1" applyFont="1" applyFill="1" applyBorder="1" applyAlignment="1">
      <alignment horizontal="center" vertical="center" wrapText="1"/>
    </xf>
    <xf numFmtId="165" fontId="13" fillId="0" borderId="1" xfId="1" applyNumberFormat="1" applyFont="1" applyFill="1" applyBorder="1" applyAlignment="1">
      <alignment horizontal="left"/>
    </xf>
    <xf numFmtId="165" fontId="13" fillId="0" borderId="1" xfId="1" applyNumberFormat="1" applyFont="1" applyFill="1" applyBorder="1"/>
    <xf numFmtId="165" fontId="14" fillId="0" borderId="1" xfId="1" applyNumberFormat="1" applyFont="1" applyFill="1" applyBorder="1"/>
    <xf numFmtId="165" fontId="13" fillId="6" borderId="1" xfId="1" applyNumberFormat="1" applyFont="1" applyFill="1" applyBorder="1" applyAlignment="1">
      <alignment horizontal="left"/>
    </xf>
    <xf numFmtId="165" fontId="13" fillId="6" borderId="1" xfId="1" applyNumberFormat="1" applyFont="1" applyFill="1" applyBorder="1"/>
    <xf numFmtId="165" fontId="11" fillId="2" borderId="0" xfId="1" quotePrefix="1" applyNumberFormat="1" applyFont="1" applyFill="1" applyAlignment="1">
      <alignment horizontal="left"/>
    </xf>
    <xf numFmtId="165" fontId="11" fillId="2" borderId="0" xfId="1" applyNumberFormat="1" applyFont="1" applyFill="1"/>
    <xf numFmtId="0" fontId="16" fillId="2" borderId="0" xfId="0" applyFont="1" applyFill="1" applyAlignment="1">
      <alignment horizontal="left" vertical="top"/>
    </xf>
    <xf numFmtId="0" fontId="16" fillId="2" borderId="0" xfId="0" applyFont="1" applyFill="1" applyAlignment="1">
      <alignment horizontal="center" vertical="top"/>
    </xf>
    <xf numFmtId="0" fontId="17" fillId="8" borderId="8" xfId="0" applyFont="1" applyFill="1" applyBorder="1" applyAlignment="1">
      <alignment horizontal="center" vertical="center"/>
    </xf>
    <xf numFmtId="0" fontId="17" fillId="8" borderId="21" xfId="0" applyFont="1" applyFill="1" applyBorder="1" applyAlignment="1">
      <alignment horizontal="center" vertical="center"/>
    </xf>
    <xf numFmtId="0" fontId="17" fillId="8" borderId="21" xfId="0" applyFont="1" applyFill="1" applyBorder="1" applyAlignment="1">
      <alignment horizontal="center" vertical="center" wrapText="1"/>
    </xf>
    <xf numFmtId="0" fontId="16" fillId="9" borderId="22" xfId="0" applyFont="1" applyFill="1" applyBorder="1" applyAlignment="1">
      <alignment vertical="center"/>
    </xf>
    <xf numFmtId="0" fontId="16" fillId="9" borderId="1" xfId="0" applyFont="1" applyFill="1" applyBorder="1" applyAlignment="1">
      <alignment vertical="center"/>
    </xf>
    <xf numFmtId="0" fontId="16" fillId="9" borderId="23" xfId="0" applyFont="1" applyFill="1" applyBorder="1" applyAlignment="1">
      <alignment vertical="center"/>
    </xf>
    <xf numFmtId="44" fontId="16" fillId="9" borderId="1" xfId="0" applyNumberFormat="1" applyFont="1" applyFill="1" applyBorder="1" applyAlignment="1">
      <alignment vertical="center"/>
    </xf>
    <xf numFmtId="0" fontId="17" fillId="2" borderId="8" xfId="0" applyFont="1" applyFill="1" applyBorder="1" applyAlignment="1">
      <alignment vertical="center"/>
    </xf>
    <xf numFmtId="44" fontId="17" fillId="2" borderId="1" xfId="3" applyFont="1" applyFill="1" applyBorder="1" applyAlignment="1">
      <alignment vertical="center"/>
    </xf>
    <xf numFmtId="44" fontId="17" fillId="2" borderId="21" xfId="3" applyFont="1" applyFill="1" applyBorder="1" applyAlignment="1">
      <alignment vertical="center"/>
    </xf>
    <xf numFmtId="44" fontId="17" fillId="2" borderId="13" xfId="3" applyFont="1" applyFill="1" applyBorder="1" applyAlignment="1">
      <alignment vertical="center"/>
    </xf>
    <xf numFmtId="0" fontId="16" fillId="2" borderId="23" xfId="0" applyFont="1" applyFill="1" applyBorder="1" applyAlignment="1">
      <alignment vertical="center"/>
    </xf>
    <xf numFmtId="44" fontId="16" fillId="2" borderId="24" xfId="0" applyNumberFormat="1" applyFont="1" applyFill="1" applyBorder="1" applyAlignment="1">
      <alignment vertical="center"/>
    </xf>
    <xf numFmtId="44" fontId="16" fillId="2" borderId="13" xfId="0" applyNumberFormat="1" applyFont="1" applyFill="1" applyBorder="1" applyAlignment="1">
      <alignment vertical="center"/>
    </xf>
    <xf numFmtId="0" fontId="20" fillId="0" borderId="0" xfId="0" applyFont="1"/>
    <xf numFmtId="0" fontId="42" fillId="0" borderId="0" xfId="0" applyFont="1" applyAlignment="1">
      <alignment vertical="center"/>
    </xf>
    <xf numFmtId="0" fontId="43" fillId="6" borderId="17" xfId="0" applyFont="1" applyFill="1" applyBorder="1" applyAlignment="1">
      <alignment horizontal="center" vertical="center" wrapText="1"/>
    </xf>
    <xf numFmtId="0" fontId="43" fillId="6" borderId="18" xfId="0" applyFont="1" applyFill="1" applyBorder="1" applyAlignment="1">
      <alignment horizontal="center" vertical="center" wrapText="1"/>
    </xf>
    <xf numFmtId="0" fontId="43" fillId="6" borderId="25" xfId="0" applyFont="1" applyFill="1" applyBorder="1" applyAlignment="1">
      <alignment horizontal="center" vertical="center" wrapText="1"/>
    </xf>
    <xf numFmtId="0" fontId="21" fillId="0" borderId="0" xfId="0" applyFont="1" applyAlignment="1">
      <alignment horizontal="center" vertical="center"/>
    </xf>
    <xf numFmtId="0" fontId="44" fillId="0" borderId="14" xfId="0" applyFont="1" applyBorder="1" applyAlignment="1">
      <alignment vertical="top" wrapText="1"/>
    </xf>
    <xf numFmtId="0" fontId="42" fillId="0" borderId="14" xfId="0" applyFont="1" applyBorder="1" applyAlignment="1">
      <alignment vertical="top" wrapText="1"/>
    </xf>
    <xf numFmtId="0" fontId="42" fillId="0" borderId="14" xfId="0" applyFont="1" applyBorder="1" applyAlignment="1">
      <alignment horizontal="left" vertical="top"/>
    </xf>
    <xf numFmtId="0" fontId="44" fillId="0" borderId="26" xfId="0" applyFont="1" applyBorder="1" applyAlignment="1">
      <alignment horizontal="left" vertical="top" wrapText="1"/>
    </xf>
    <xf numFmtId="0" fontId="13" fillId="0" borderId="4" xfId="0" applyFont="1" applyBorder="1" applyAlignment="1">
      <alignment horizontal="left" vertical="top"/>
    </xf>
    <xf numFmtId="0" fontId="13" fillId="0" borderId="5" xfId="0" applyFont="1" applyBorder="1" applyAlignment="1">
      <alignment horizontal="left" vertical="top"/>
    </xf>
    <xf numFmtId="0" fontId="44" fillId="0" borderId="27" xfId="0" applyFont="1" applyBorder="1" applyAlignment="1">
      <alignment horizontal="left" vertical="top" wrapText="1"/>
    </xf>
    <xf numFmtId="0" fontId="42" fillId="0" borderId="0" xfId="0" applyFont="1" applyAlignment="1">
      <alignment horizontal="left" vertical="top" wrapText="1"/>
    </xf>
    <xf numFmtId="0" fontId="42" fillId="0" borderId="28" xfId="0" applyFont="1" applyBorder="1" applyAlignment="1">
      <alignment horizontal="left" vertical="top" wrapText="1"/>
    </xf>
    <xf numFmtId="0" fontId="45" fillId="0" borderId="27" xfId="0" applyFont="1" applyBorder="1" applyAlignment="1">
      <alignment vertical="top" wrapText="1"/>
    </xf>
    <xf numFmtId="0" fontId="45" fillId="0" borderId="15" xfId="0" applyFont="1" applyBorder="1" applyAlignment="1">
      <alignment horizontal="left" vertical="top" wrapText="1"/>
    </xf>
    <xf numFmtId="0" fontId="44" fillId="0" borderId="15" xfId="0" applyFont="1" applyBorder="1" applyAlignment="1">
      <alignment vertical="top" wrapText="1"/>
    </xf>
    <xf numFmtId="0" fontId="45" fillId="0" borderId="19" xfId="0" applyFont="1" applyBorder="1" applyAlignment="1">
      <alignment horizontal="left" vertical="top" wrapText="1"/>
    </xf>
    <xf numFmtId="0" fontId="13" fillId="0" borderId="15" xfId="0" applyFont="1" applyBorder="1" applyAlignment="1">
      <alignment horizontal="left" vertical="top"/>
    </xf>
    <xf numFmtId="0" fontId="42" fillId="0" borderId="20" xfId="0" applyFont="1" applyBorder="1" applyAlignment="1">
      <alignment horizontal="left" vertical="top" wrapText="1"/>
    </xf>
    <xf numFmtId="0" fontId="42" fillId="0" borderId="0" xfId="0" applyFont="1" applyAlignment="1">
      <alignment horizontal="left" vertical="center" indent="2"/>
    </xf>
    <xf numFmtId="0" fontId="46" fillId="10" borderId="61" xfId="0" applyFont="1" applyFill="1" applyBorder="1" applyAlignment="1">
      <alignment horizontal="center" vertical="center" wrapText="1" readingOrder="1"/>
    </xf>
    <xf numFmtId="0" fontId="46" fillId="10" borderId="62" xfId="0" applyFont="1" applyFill="1" applyBorder="1" applyAlignment="1">
      <alignment horizontal="center" vertical="center" wrapText="1" readingOrder="1"/>
    </xf>
    <xf numFmtId="0" fontId="46" fillId="10" borderId="63" xfId="0" applyFont="1" applyFill="1" applyBorder="1" applyAlignment="1">
      <alignment horizontal="center" vertical="center" wrapText="1" readingOrder="1"/>
    </xf>
    <xf numFmtId="0" fontId="46" fillId="10" borderId="64" xfId="0" applyFont="1" applyFill="1" applyBorder="1" applyAlignment="1">
      <alignment horizontal="center" vertical="center" wrapText="1" readingOrder="1"/>
    </xf>
    <xf numFmtId="0" fontId="46" fillId="10" borderId="65" xfId="0" applyFont="1" applyFill="1" applyBorder="1" applyAlignment="1">
      <alignment horizontal="center" vertical="center" wrapText="1" readingOrder="1"/>
    </xf>
    <xf numFmtId="0" fontId="46" fillId="10" borderId="66" xfId="0" applyFont="1" applyFill="1" applyBorder="1" applyAlignment="1">
      <alignment horizontal="center" vertical="center" wrapText="1" readingOrder="1"/>
    </xf>
    <xf numFmtId="0" fontId="46" fillId="11" borderId="67" xfId="0" applyFont="1" applyFill="1" applyBorder="1" applyAlignment="1">
      <alignment horizontal="center" vertical="center" wrapText="1" readingOrder="1"/>
    </xf>
    <xf numFmtId="0" fontId="47" fillId="11" borderId="67" xfId="0" applyFont="1" applyFill="1" applyBorder="1" applyAlignment="1">
      <alignment vertical="center" wrapText="1" readingOrder="1"/>
    </xf>
    <xf numFmtId="0" fontId="46" fillId="12" borderId="68" xfId="0" applyFont="1" applyFill="1" applyBorder="1" applyAlignment="1">
      <alignment horizontal="center" vertical="center" wrapText="1" readingOrder="1"/>
    </xf>
    <xf numFmtId="0" fontId="47" fillId="12" borderId="68" xfId="0" applyFont="1" applyFill="1" applyBorder="1" applyAlignment="1">
      <alignment vertical="center" wrapText="1" readingOrder="1"/>
    </xf>
    <xf numFmtId="0" fontId="46" fillId="13" borderId="68" xfId="0" applyFont="1" applyFill="1" applyBorder="1" applyAlignment="1">
      <alignment horizontal="center" vertical="center" wrapText="1" readingOrder="1"/>
    </xf>
    <xf numFmtId="0" fontId="47" fillId="13" borderId="68" xfId="0" applyFont="1" applyFill="1" applyBorder="1" applyAlignment="1">
      <alignment vertical="center" wrapText="1" readingOrder="1"/>
    </xf>
    <xf numFmtId="0" fontId="46" fillId="11" borderId="68" xfId="0" applyFont="1" applyFill="1" applyBorder="1" applyAlignment="1">
      <alignment horizontal="center" vertical="center" wrapText="1" readingOrder="1"/>
    </xf>
    <xf numFmtId="0" fontId="47" fillId="11" borderId="68" xfId="0" applyFont="1" applyFill="1" applyBorder="1" applyAlignment="1">
      <alignment vertical="center" wrapText="1" readingOrder="1"/>
    </xf>
    <xf numFmtId="0" fontId="13" fillId="0" borderId="0" xfId="0" applyFont="1" applyAlignment="1">
      <alignment horizontal="center" vertical="center" wrapText="1"/>
    </xf>
    <xf numFmtId="0" fontId="13" fillId="0" borderId="0" xfId="0" applyFont="1" applyAlignment="1">
      <alignment vertical="center"/>
    </xf>
    <xf numFmtId="0" fontId="38" fillId="0" borderId="0" xfId="0" applyFont="1"/>
    <xf numFmtId="0" fontId="40" fillId="14" borderId="1" xfId="0" applyFont="1" applyFill="1" applyBorder="1" applyAlignment="1">
      <alignment horizontal="center" vertical="center" wrapText="1"/>
    </xf>
    <xf numFmtId="0" fontId="40" fillId="14" borderId="1" xfId="0" applyFont="1" applyFill="1" applyBorder="1" applyAlignment="1">
      <alignment horizontal="justify" vertical="center" wrapText="1"/>
    </xf>
    <xf numFmtId="0" fontId="39" fillId="0" borderId="1" xfId="0" applyFont="1" applyBorder="1" applyAlignment="1">
      <alignment horizontal="justify" vertical="center" wrapText="1"/>
    </xf>
    <xf numFmtId="0" fontId="13" fillId="0" borderId="0" xfId="0" applyFont="1" applyAlignment="1">
      <alignment horizontal="center"/>
    </xf>
    <xf numFmtId="0" fontId="16" fillId="2" borderId="29" xfId="0" applyFont="1" applyFill="1" applyBorder="1" applyAlignment="1">
      <alignment horizontal="left"/>
    </xf>
    <xf numFmtId="0" fontId="16" fillId="2" borderId="0" xfId="0" applyFont="1" applyFill="1" applyAlignment="1">
      <alignment horizontal="left"/>
    </xf>
    <xf numFmtId="0" fontId="17" fillId="2" borderId="19" xfId="0" applyFont="1" applyFill="1" applyBorder="1"/>
    <xf numFmtId="0" fontId="17" fillId="2" borderId="30" xfId="0" applyFont="1" applyFill="1" applyBorder="1"/>
    <xf numFmtId="0" fontId="17" fillId="2" borderId="31" xfId="0" applyFont="1" applyFill="1" applyBorder="1"/>
    <xf numFmtId="0" fontId="17" fillId="2" borderId="32" xfId="0" applyFont="1" applyFill="1" applyBorder="1"/>
    <xf numFmtId="0" fontId="13" fillId="0" borderId="0" xfId="0" applyFont="1" applyAlignment="1">
      <alignment horizontal="center" vertical="top" wrapText="1"/>
    </xf>
    <xf numFmtId="0" fontId="13" fillId="0" borderId="0" xfId="0" applyFont="1" applyAlignment="1">
      <alignment vertical="top" wrapText="1"/>
    </xf>
    <xf numFmtId="0" fontId="16" fillId="0" borderId="10" xfId="0" applyFont="1" applyBorder="1"/>
    <xf numFmtId="0" fontId="16" fillId="0" borderId="13" xfId="0" applyFont="1" applyBorder="1"/>
    <xf numFmtId="0" fontId="16" fillId="0" borderId="1" xfId="0" applyFont="1" applyBorder="1"/>
    <xf numFmtId="0" fontId="17" fillId="0" borderId="1" xfId="0" applyFont="1" applyBorder="1"/>
    <xf numFmtId="0" fontId="17" fillId="0" borderId="11" xfId="0" applyFont="1" applyBorder="1"/>
    <xf numFmtId="0" fontId="17" fillId="0" borderId="10" xfId="0" applyFont="1" applyBorder="1"/>
    <xf numFmtId="0" fontId="17" fillId="0" borderId="13" xfId="0" applyFont="1" applyBorder="1"/>
    <xf numFmtId="0" fontId="17" fillId="0" borderId="1" xfId="0" applyFont="1" applyBorder="1" applyAlignment="1">
      <alignment vertical="top" wrapText="1"/>
    </xf>
    <xf numFmtId="0" fontId="17" fillId="0" borderId="33" xfId="0" applyFont="1" applyBorder="1"/>
    <xf numFmtId="0" fontId="17" fillId="0" borderId="0" xfId="0" applyFont="1" applyAlignment="1">
      <alignment horizontal="center"/>
    </xf>
    <xf numFmtId="0" fontId="25" fillId="0" borderId="0" xfId="0" applyFont="1"/>
    <xf numFmtId="0" fontId="14" fillId="6" borderId="2" xfId="0" applyFont="1" applyFill="1" applyBorder="1" applyAlignment="1">
      <alignment horizontal="center" vertical="center" wrapText="1"/>
    </xf>
    <xf numFmtId="0" fontId="27" fillId="15" borderId="1" xfId="0" applyFont="1" applyFill="1" applyBorder="1" applyAlignment="1">
      <alignment horizontal="right" vertical="top" wrapText="1"/>
    </xf>
    <xf numFmtId="0" fontId="16" fillId="15" borderId="1" xfId="0" applyFont="1" applyFill="1" applyBorder="1" applyAlignment="1">
      <alignment horizontal="center"/>
    </xf>
    <xf numFmtId="0" fontId="17" fillId="15" borderId="1" xfId="0" applyFont="1" applyFill="1" applyBorder="1"/>
    <xf numFmtId="0" fontId="17" fillId="15" borderId="11" xfId="0" applyFont="1" applyFill="1" applyBorder="1"/>
    <xf numFmtId="0" fontId="48" fillId="2" borderId="0" xfId="0" applyFont="1" applyFill="1" applyAlignment="1">
      <alignment horizontal="left" vertical="center"/>
    </xf>
    <xf numFmtId="0" fontId="13" fillId="2" borderId="0" xfId="0" applyFont="1" applyFill="1"/>
    <xf numFmtId="0" fontId="48" fillId="2" borderId="0" xfId="0" applyFont="1" applyFill="1" applyAlignment="1">
      <alignment horizontal="center" vertical="center"/>
    </xf>
    <xf numFmtId="0" fontId="13" fillId="0" borderId="69" xfId="0" applyFont="1" applyBorder="1" applyAlignment="1">
      <alignment horizontal="justify" vertical="center" wrapText="1"/>
    </xf>
    <xf numFmtId="0" fontId="13" fillId="0" borderId="70" xfId="0" applyFont="1" applyBorder="1" applyAlignment="1">
      <alignment horizontal="justify" vertical="center" wrapText="1"/>
    </xf>
    <xf numFmtId="0" fontId="13" fillId="0" borderId="71" xfId="0" applyFont="1" applyBorder="1" applyAlignment="1">
      <alignment horizontal="justify" vertical="center" wrapText="1"/>
    </xf>
    <xf numFmtId="0" fontId="13" fillId="0" borderId="72" xfId="0" applyFont="1" applyBorder="1" applyAlignment="1">
      <alignment horizontal="justify" vertical="center" wrapText="1"/>
    </xf>
    <xf numFmtId="0" fontId="13" fillId="0" borderId="73" xfId="0" applyFont="1" applyBorder="1" applyAlignment="1">
      <alignment horizontal="justify" vertical="center" wrapText="1"/>
    </xf>
    <xf numFmtId="0" fontId="14" fillId="2" borderId="0" xfId="0" applyFont="1" applyFill="1"/>
    <xf numFmtId="0" fontId="49" fillId="2" borderId="0" xfId="0" applyFont="1" applyFill="1"/>
    <xf numFmtId="0" fontId="15" fillId="2" borderId="0" xfId="0" applyFont="1" applyFill="1"/>
    <xf numFmtId="0" fontId="28" fillId="0" borderId="0" xfId="0" applyFont="1" applyAlignment="1">
      <alignment horizontal="left" vertical="center" indent="2"/>
    </xf>
    <xf numFmtId="0" fontId="2" fillId="2" borderId="0" xfId="0" applyFont="1" applyFill="1"/>
    <xf numFmtId="0" fontId="2" fillId="0" borderId="0" xfId="0" applyFont="1"/>
    <xf numFmtId="0" fontId="50" fillId="2" borderId="0" xfId="0" applyFont="1" applyFill="1"/>
    <xf numFmtId="0" fontId="2" fillId="2" borderId="1" xfId="0" applyFont="1" applyFill="1" applyBorder="1"/>
    <xf numFmtId="0" fontId="29" fillId="2" borderId="0" xfId="0" applyFont="1" applyFill="1" applyAlignment="1">
      <alignment horizontal="left" vertical="top" wrapText="1"/>
    </xf>
    <xf numFmtId="0" fontId="29" fillId="2" borderId="0" xfId="0" applyFont="1" applyFill="1" applyAlignment="1">
      <alignment vertical="top" wrapText="1"/>
    </xf>
    <xf numFmtId="0" fontId="29" fillId="2" borderId="0" xfId="0" applyFont="1" applyFill="1" applyAlignment="1">
      <alignment vertical="top"/>
    </xf>
    <xf numFmtId="0" fontId="34" fillId="0" borderId="0" xfId="5"/>
    <xf numFmtId="0" fontId="34" fillId="2" borderId="0" xfId="5" applyFill="1" applyAlignment="1">
      <alignment vertical="top"/>
    </xf>
    <xf numFmtId="0" fontId="51" fillId="16" borderId="74" xfId="0" applyFont="1" applyFill="1" applyBorder="1" applyAlignment="1">
      <alignment horizontal="center" vertical="top" wrapText="1"/>
    </xf>
    <xf numFmtId="0" fontId="11" fillId="2" borderId="1" xfId="9" applyFont="1" applyFill="1" applyBorder="1" applyAlignment="1">
      <alignment horizontal="justify" vertical="center"/>
    </xf>
    <xf numFmtId="0" fontId="32" fillId="17" borderId="17" xfId="0" applyFont="1" applyFill="1" applyBorder="1" applyAlignment="1">
      <alignment vertical="center" wrapText="1"/>
    </xf>
    <xf numFmtId="0" fontId="52" fillId="17" borderId="18" xfId="0" applyFont="1" applyFill="1" applyBorder="1" applyAlignment="1">
      <alignment vertical="center" wrapText="1"/>
    </xf>
    <xf numFmtId="0" fontId="33" fillId="0" borderId="15" xfId="0" applyFont="1" applyBorder="1" applyAlignment="1">
      <alignment vertical="center" wrapText="1"/>
    </xf>
    <xf numFmtId="0" fontId="33" fillId="0" borderId="20" xfId="0" applyFont="1" applyBorder="1" applyAlignment="1">
      <alignment vertical="center" wrapText="1"/>
    </xf>
    <xf numFmtId="0" fontId="0" fillId="0" borderId="16" xfId="0" applyBorder="1" applyAlignment="1">
      <alignment vertical="center" wrapText="1"/>
    </xf>
    <xf numFmtId="0" fontId="33" fillId="0" borderId="16" xfId="0" applyFont="1" applyBorder="1" applyAlignment="1">
      <alignment vertical="center" wrapText="1"/>
    </xf>
    <xf numFmtId="0" fontId="0" fillId="0" borderId="15" xfId="0" applyBorder="1" applyAlignment="1">
      <alignment vertical="center" wrapText="1"/>
    </xf>
    <xf numFmtId="0" fontId="33" fillId="0" borderId="19" xfId="0" applyFont="1" applyBorder="1" applyAlignment="1">
      <alignment vertical="center" wrapText="1"/>
    </xf>
    <xf numFmtId="0" fontId="2" fillId="2" borderId="0" xfId="0" applyFont="1" applyFill="1" applyAlignment="1">
      <alignment horizontal="left" vertical="top" wrapText="1"/>
    </xf>
    <xf numFmtId="0" fontId="42" fillId="0" borderId="19" xfId="0" applyFont="1" applyBorder="1" applyAlignment="1">
      <alignment horizontal="left" vertical="top" wrapText="1"/>
    </xf>
    <xf numFmtId="0" fontId="42" fillId="0" borderId="15" xfId="0" applyFont="1" applyBorder="1" applyAlignment="1">
      <alignment horizontal="left" vertical="top" wrapText="1"/>
    </xf>
    <xf numFmtId="0" fontId="11" fillId="2" borderId="1" xfId="9" applyFont="1" applyFill="1" applyBorder="1" applyAlignment="1" applyProtection="1">
      <alignment horizontal="center" vertical="center" wrapText="1"/>
      <protection locked="0"/>
    </xf>
    <xf numFmtId="0" fontId="19" fillId="5" borderId="4" xfId="0" applyFont="1" applyFill="1" applyBorder="1" applyAlignment="1">
      <alignment horizontal="right" vertical="center" wrapText="1"/>
    </xf>
    <xf numFmtId="0" fontId="53" fillId="2" borderId="1" xfId="0" applyFont="1" applyFill="1" applyBorder="1" applyAlignment="1">
      <alignment vertical="center" wrapText="1"/>
    </xf>
    <xf numFmtId="0" fontId="13" fillId="2" borderId="2" xfId="0" applyFont="1" applyFill="1" applyBorder="1" applyAlignment="1">
      <alignment vertical="top"/>
    </xf>
    <xf numFmtId="0" fontId="13" fillId="2" borderId="1" xfId="0" applyFont="1" applyFill="1" applyBorder="1" applyAlignment="1">
      <alignment vertical="center"/>
    </xf>
    <xf numFmtId="0" fontId="13" fillId="2" borderId="8" xfId="0" applyFont="1" applyFill="1" applyBorder="1" applyAlignment="1">
      <alignment vertical="center"/>
    </xf>
    <xf numFmtId="0" fontId="13" fillId="2" borderId="8" xfId="0" applyFont="1" applyFill="1" applyBorder="1" applyAlignment="1">
      <alignment vertical="top"/>
    </xf>
    <xf numFmtId="43" fontId="16" fillId="7" borderId="34" xfId="1" applyFont="1" applyFill="1" applyBorder="1" applyAlignment="1">
      <alignment horizontal="center"/>
    </xf>
    <xf numFmtId="0" fontId="17" fillId="19" borderId="1" xfId="0" applyFont="1" applyFill="1" applyBorder="1"/>
    <xf numFmtId="0" fontId="17" fillId="19" borderId="11" xfId="0" applyFont="1" applyFill="1" applyBorder="1"/>
    <xf numFmtId="0" fontId="14" fillId="0" borderId="0" xfId="0" applyFont="1" applyAlignment="1">
      <alignment horizontal="center"/>
    </xf>
    <xf numFmtId="0" fontId="14" fillId="0" borderId="1" xfId="0" applyFont="1" applyBorder="1" applyAlignment="1">
      <alignment horizontal="center"/>
    </xf>
    <xf numFmtId="0" fontId="25" fillId="0" borderId="1" xfId="0" applyFont="1" applyBorder="1" applyAlignment="1">
      <alignment horizontal="center"/>
    </xf>
    <xf numFmtId="0" fontId="21" fillId="0" borderId="0" xfId="0" applyFont="1"/>
    <xf numFmtId="0" fontId="26" fillId="5" borderId="6" xfId="0" applyFont="1" applyFill="1" applyBorder="1" applyAlignment="1">
      <alignment horizontal="center" vertical="top" wrapText="1"/>
    </xf>
    <xf numFmtId="0" fontId="21" fillId="0" borderId="0" xfId="0" applyFont="1" applyAlignment="1">
      <alignment horizontal="center" vertical="center" wrapText="1"/>
    </xf>
    <xf numFmtId="0" fontId="26" fillId="6" borderId="2" xfId="0" applyFont="1" applyFill="1" applyBorder="1" applyAlignment="1">
      <alignment horizontal="center" vertical="top" wrapText="1"/>
    </xf>
    <xf numFmtId="0" fontId="57" fillId="2" borderId="1" xfId="0" applyFont="1" applyFill="1" applyBorder="1" applyAlignment="1">
      <alignment vertical="center" wrapText="1"/>
    </xf>
    <xf numFmtId="0" fontId="21" fillId="2" borderId="1" xfId="0" quotePrefix="1" applyFont="1" applyFill="1" applyBorder="1" applyAlignment="1" applyProtection="1">
      <alignment horizontal="left" vertical="top" wrapText="1"/>
      <protection locked="0"/>
    </xf>
    <xf numFmtId="0" fontId="21" fillId="2" borderId="1" xfId="0" applyFont="1" applyFill="1" applyBorder="1" applyAlignment="1" applyProtection="1">
      <alignment horizontal="left" vertical="top" wrapText="1"/>
      <protection locked="0"/>
    </xf>
    <xf numFmtId="0" fontId="21" fillId="2" borderId="1" xfId="0" applyFont="1" applyFill="1" applyBorder="1" applyAlignment="1">
      <alignment vertical="center"/>
    </xf>
    <xf numFmtId="0" fontId="21" fillId="0" borderId="0" xfId="0" applyFont="1" applyAlignment="1">
      <alignment vertical="center"/>
    </xf>
    <xf numFmtId="0" fontId="26" fillId="6" borderId="26" xfId="0" applyFont="1" applyFill="1" applyBorder="1" applyAlignment="1">
      <alignment horizontal="center" vertical="top" wrapText="1"/>
    </xf>
    <xf numFmtId="0" fontId="26" fillId="6" borderId="6" xfId="0" applyFont="1" applyFill="1" applyBorder="1" applyAlignment="1">
      <alignment horizontal="center" vertical="top" wrapText="1"/>
    </xf>
    <xf numFmtId="0" fontId="57" fillId="2" borderId="10" xfId="0" applyFont="1" applyFill="1" applyBorder="1" applyAlignment="1">
      <alignment vertical="center" wrapText="1"/>
    </xf>
    <xf numFmtId="0" fontId="57" fillId="2" borderId="11" xfId="0" applyFont="1" applyFill="1" applyBorder="1" applyAlignment="1">
      <alignment vertical="center" wrapText="1"/>
    </xf>
    <xf numFmtId="0" fontId="21" fillId="2" borderId="10" xfId="0" quotePrefix="1" applyFont="1" applyFill="1" applyBorder="1" applyAlignment="1" applyProtection="1">
      <alignment horizontal="left" vertical="top" wrapText="1"/>
      <protection locked="0"/>
    </xf>
    <xf numFmtId="0" fontId="21" fillId="2" borderId="11" xfId="0" applyFont="1" applyFill="1" applyBorder="1" applyAlignment="1" applyProtection="1">
      <alignment horizontal="left" vertical="top" wrapText="1"/>
      <protection locked="0"/>
    </xf>
    <xf numFmtId="0" fontId="21" fillId="2" borderId="10" xfId="0" applyFont="1" applyFill="1" applyBorder="1" applyAlignment="1">
      <alignment vertical="center"/>
    </xf>
    <xf numFmtId="0" fontId="21" fillId="2" borderId="11" xfId="0" applyFont="1" applyFill="1" applyBorder="1" applyAlignment="1">
      <alignment vertical="center"/>
    </xf>
    <xf numFmtId="0" fontId="21" fillId="2" borderId="37" xfId="0" applyFont="1" applyFill="1" applyBorder="1" applyAlignment="1">
      <alignment vertical="center"/>
    </xf>
    <xf numFmtId="0" fontId="21" fillId="2" borderId="12" xfId="0" applyFont="1" applyFill="1" applyBorder="1" applyAlignment="1">
      <alignment vertical="center"/>
    </xf>
    <xf numFmtId="0" fontId="58" fillId="0" borderId="0" xfId="0" applyFont="1"/>
    <xf numFmtId="165" fontId="11" fillId="2" borderId="1" xfId="1" applyNumberFormat="1" applyFont="1" applyFill="1" applyBorder="1" applyAlignment="1">
      <alignment horizontal="center" vertical="center"/>
    </xf>
    <xf numFmtId="165" fontId="36" fillId="6" borderId="1" xfId="1" applyNumberFormat="1" applyFont="1" applyFill="1" applyBorder="1" applyAlignment="1">
      <alignment horizontal="center" vertical="center"/>
    </xf>
    <xf numFmtId="165" fontId="11" fillId="4" borderId="1" xfId="1" applyNumberFormat="1" applyFont="1" applyFill="1" applyBorder="1" applyAlignment="1">
      <alignment horizontal="center" vertical="center"/>
    </xf>
    <xf numFmtId="165" fontId="36" fillId="6" borderId="1" xfId="1" applyNumberFormat="1" applyFont="1" applyFill="1" applyBorder="1" applyAlignment="1">
      <alignment horizontal="left" vertical="center"/>
    </xf>
    <xf numFmtId="0" fontId="2" fillId="0" borderId="0" xfId="0" quotePrefix="1" applyFont="1"/>
    <xf numFmtId="0" fontId="59" fillId="0" borderId="0" xfId="0" applyFont="1"/>
    <xf numFmtId="0" fontId="52" fillId="17" borderId="18" xfId="0" applyFont="1" applyFill="1" applyBorder="1" applyAlignment="1">
      <alignment horizontal="center" vertical="center" wrapText="1"/>
    </xf>
    <xf numFmtId="0" fontId="29" fillId="0" borderId="0" xfId="0" applyFont="1" applyAlignment="1">
      <alignment horizontal="center"/>
    </xf>
    <xf numFmtId="0" fontId="32" fillId="0" borderId="20" xfId="0" applyFont="1" applyBorder="1" applyAlignment="1">
      <alignment horizontal="center" vertical="center" wrapText="1"/>
    </xf>
    <xf numFmtId="0" fontId="60" fillId="0" borderId="0" xfId="9" applyFont="1"/>
    <xf numFmtId="0" fontId="42" fillId="0" borderId="16" xfId="0" applyFont="1" applyBorder="1" applyAlignment="1">
      <alignment horizontal="left" vertical="top" wrapText="1"/>
    </xf>
    <xf numFmtId="0" fontId="29" fillId="2" borderId="0" xfId="0" applyFont="1" applyFill="1" applyAlignment="1">
      <alignment horizontal="left" vertical="top"/>
    </xf>
    <xf numFmtId="0" fontId="29" fillId="2" borderId="31" xfId="0" quotePrefix="1" applyFont="1" applyFill="1" applyBorder="1"/>
    <xf numFmtId="0" fontId="2" fillId="2" borderId="31" xfId="0" applyFont="1" applyFill="1" applyBorder="1"/>
    <xf numFmtId="0" fontId="13" fillId="0" borderId="75" xfId="0" applyFont="1" applyBorder="1" applyAlignment="1">
      <alignment horizontal="justify" vertical="center" wrapText="1"/>
    </xf>
    <xf numFmtId="0" fontId="13" fillId="0" borderId="76" xfId="0" applyFont="1" applyBorder="1" applyAlignment="1">
      <alignment horizontal="justify" vertical="center" wrapText="1"/>
    </xf>
    <xf numFmtId="0" fontId="13" fillId="0" borderId="71" xfId="0" applyFont="1" applyBorder="1" applyAlignment="1">
      <alignment horizontal="justify" vertical="center" wrapText="1"/>
    </xf>
    <xf numFmtId="0" fontId="2" fillId="2" borderId="0" xfId="0" applyFont="1" applyFill="1" applyAlignment="1">
      <alignment horizontal="left" vertical="top" wrapText="1"/>
    </xf>
    <xf numFmtId="0" fontId="29" fillId="7" borderId="0" xfId="0" applyFont="1" applyFill="1" applyAlignment="1">
      <alignment horizontal="left" vertical="top" wrapText="1"/>
    </xf>
    <xf numFmtId="0" fontId="2" fillId="2" borderId="83" xfId="0" applyFont="1" applyFill="1" applyBorder="1" applyAlignment="1">
      <alignment horizontal="left" vertical="top" wrapText="1"/>
    </xf>
    <xf numFmtId="165" fontId="13" fillId="6" borderId="1" xfId="1" applyNumberFormat="1" applyFont="1" applyFill="1" applyBorder="1" applyAlignment="1">
      <alignment horizontal="left" vertical="top" wrapText="1"/>
    </xf>
    <xf numFmtId="165" fontId="14" fillId="6" borderId="1" xfId="1" applyNumberFormat="1" applyFont="1" applyFill="1" applyBorder="1" applyAlignment="1">
      <alignment horizontal="center" vertical="center" wrapText="1"/>
    </xf>
    <xf numFmtId="165" fontId="14" fillId="6" borderId="1" xfId="1" applyNumberFormat="1" applyFont="1" applyFill="1" applyBorder="1" applyAlignment="1">
      <alignment horizontal="center"/>
    </xf>
    <xf numFmtId="0" fontId="14" fillId="2" borderId="77" xfId="0" applyFont="1" applyFill="1" applyBorder="1" applyAlignment="1">
      <alignment horizontal="center" vertical="center" wrapText="1"/>
    </xf>
    <xf numFmtId="0" fontId="14" fillId="2" borderId="78"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9" fillId="18" borderId="35" xfId="0" applyFont="1" applyFill="1" applyBorder="1" applyAlignment="1">
      <alignment horizontal="center" vertical="center" wrapText="1"/>
    </xf>
    <xf numFmtId="0" fontId="19" fillId="18" borderId="36" xfId="0" applyFont="1" applyFill="1" applyBorder="1" applyAlignment="1">
      <alignment horizontal="center" vertical="center" wrapText="1"/>
    </xf>
    <xf numFmtId="0" fontId="19" fillId="18" borderId="1" xfId="0" applyFont="1" applyFill="1" applyBorder="1" applyAlignment="1">
      <alignment horizontal="center" vertical="center"/>
    </xf>
    <xf numFmtId="0" fontId="18" fillId="2" borderId="0" xfId="0" applyFont="1" applyFill="1" applyAlignment="1">
      <alignment horizontal="center" vertical="top"/>
    </xf>
    <xf numFmtId="0" fontId="16" fillId="2" borderId="0" xfId="0" applyFont="1" applyFill="1" applyAlignment="1">
      <alignment horizontal="left" vertical="top" wrapText="1"/>
    </xf>
    <xf numFmtId="0" fontId="32" fillId="0" borderId="14" xfId="0" applyFont="1" applyBorder="1" applyAlignment="1">
      <alignment horizontal="center" vertical="center" wrapText="1"/>
    </xf>
    <xf numFmtId="0" fontId="32" fillId="0" borderId="16" xfId="0" applyFont="1" applyBorder="1" applyAlignment="1">
      <alignment horizontal="center" vertical="center" wrapText="1"/>
    </xf>
    <xf numFmtId="0" fontId="33" fillId="0" borderId="14" xfId="0" applyFont="1" applyBorder="1" applyAlignment="1">
      <alignment vertical="center" wrapText="1"/>
    </xf>
    <xf numFmtId="0" fontId="33" fillId="0" borderId="16" xfId="0" applyFont="1" applyBorder="1" applyAlignment="1">
      <alignment vertical="center" wrapText="1"/>
    </xf>
    <xf numFmtId="0" fontId="33" fillId="0" borderId="15" xfId="0" applyFont="1" applyBorder="1" applyAlignment="1">
      <alignment vertical="center" wrapText="1"/>
    </xf>
    <xf numFmtId="0" fontId="44" fillId="6" borderId="10" xfId="0" applyFont="1" applyFill="1" applyBorder="1" applyAlignment="1">
      <alignment horizontal="center" vertical="top" wrapText="1"/>
    </xf>
    <xf numFmtId="0" fontId="44" fillId="6" borderId="1" xfId="0" applyFont="1" applyFill="1" applyBorder="1" applyAlignment="1">
      <alignment horizontal="center" vertical="top" wrapText="1"/>
    </xf>
    <xf numFmtId="0" fontId="44" fillId="6" borderId="11" xfId="0" applyFont="1" applyFill="1" applyBorder="1" applyAlignment="1">
      <alignment horizontal="center" vertical="top" wrapText="1"/>
    </xf>
    <xf numFmtId="0" fontId="42" fillId="0" borderId="25" xfId="0" applyFont="1" applyBorder="1" applyAlignment="1">
      <alignment horizontal="left" vertical="top" wrapText="1"/>
    </xf>
    <xf numFmtId="0" fontId="42" fillId="0" borderId="19" xfId="0" applyFont="1" applyBorder="1" applyAlignment="1">
      <alignment horizontal="left" vertical="top" wrapText="1"/>
    </xf>
    <xf numFmtId="0" fontId="42" fillId="0" borderId="15" xfId="0" applyFont="1" applyBorder="1" applyAlignment="1">
      <alignment horizontal="left" vertical="top" wrapText="1"/>
    </xf>
    <xf numFmtId="0" fontId="33" fillId="0" borderId="82" xfId="0" applyFont="1" applyBorder="1" applyAlignment="1">
      <alignment vertical="center" wrapText="1"/>
    </xf>
    <xf numFmtId="0" fontId="47" fillId="12" borderId="68" xfId="0" applyFont="1" applyFill="1" applyBorder="1" applyAlignment="1">
      <alignment vertical="center" wrapText="1" readingOrder="1"/>
    </xf>
    <xf numFmtId="0" fontId="17" fillId="0" borderId="79" xfId="0" applyFont="1" applyBorder="1" applyAlignment="1">
      <alignment vertical="top" wrapText="1"/>
    </xf>
    <xf numFmtId="0" fontId="47" fillId="13" borderId="68" xfId="0" applyFont="1" applyFill="1" applyBorder="1" applyAlignment="1">
      <alignment vertical="center" wrapText="1" readingOrder="1"/>
    </xf>
    <xf numFmtId="0" fontId="17" fillId="0" borderId="80" xfId="0" applyFont="1" applyBorder="1" applyAlignment="1">
      <alignment vertical="top" wrapText="1"/>
    </xf>
    <xf numFmtId="0" fontId="47" fillId="11" borderId="67" xfId="0" applyFont="1" applyFill="1" applyBorder="1" applyAlignment="1">
      <alignment vertical="center" wrapText="1" readingOrder="1"/>
    </xf>
    <xf numFmtId="0" fontId="17" fillId="0" borderId="81" xfId="0" applyFont="1" applyBorder="1" applyAlignment="1">
      <alignment vertical="top" wrapText="1"/>
    </xf>
    <xf numFmtId="0" fontId="25" fillId="0" borderId="28" xfId="9" applyFont="1" applyBorder="1" applyAlignment="1">
      <alignment horizontal="left" vertical="top"/>
    </xf>
    <xf numFmtId="0" fontId="25" fillId="0" borderId="8" xfId="9" applyFont="1" applyBorder="1" applyAlignment="1">
      <alignment horizontal="left" vertical="top"/>
    </xf>
    <xf numFmtId="0" fontId="10" fillId="0" borderId="28" xfId="9" applyFont="1" applyBorder="1" applyAlignment="1">
      <alignment horizontal="center" vertical="center"/>
    </xf>
    <xf numFmtId="0" fontId="10" fillId="0" borderId="8" xfId="9" applyFont="1" applyBorder="1" applyAlignment="1">
      <alignment horizontal="center" vertical="center"/>
    </xf>
    <xf numFmtId="0" fontId="25" fillId="0" borderId="2" xfId="9" applyFont="1" applyBorder="1" applyAlignment="1">
      <alignment horizontal="left" vertical="top"/>
    </xf>
    <xf numFmtId="0" fontId="10" fillId="0" borderId="2" xfId="9" applyFont="1" applyBorder="1" applyAlignment="1">
      <alignment horizontal="center" vertical="center"/>
    </xf>
    <xf numFmtId="0" fontId="47" fillId="11" borderId="68" xfId="0" applyFont="1" applyFill="1" applyBorder="1" applyAlignment="1">
      <alignment vertical="center" wrapText="1" readingOrder="1"/>
    </xf>
    <xf numFmtId="0" fontId="12" fillId="6" borderId="1" xfId="9" applyFont="1" applyFill="1" applyBorder="1" applyAlignment="1">
      <alignment horizontal="left" vertical="center"/>
    </xf>
    <xf numFmtId="0" fontId="11" fillId="4" borderId="22" xfId="9" applyFont="1" applyFill="1" applyBorder="1" applyAlignment="1">
      <alignment horizontal="left" vertical="top"/>
    </xf>
    <xf numFmtId="0" fontId="11" fillId="4" borderId="24" xfId="9" applyFont="1" applyFill="1" applyBorder="1" applyAlignment="1">
      <alignment horizontal="left" vertical="top"/>
    </xf>
    <xf numFmtId="0" fontId="11" fillId="4" borderId="13" xfId="9" applyFont="1" applyFill="1" applyBorder="1" applyAlignment="1">
      <alignment horizontal="left" vertical="top"/>
    </xf>
    <xf numFmtId="0" fontId="36" fillId="6" borderId="1" xfId="9" applyFont="1" applyFill="1" applyBorder="1" applyAlignment="1">
      <alignment horizontal="left" vertical="center"/>
    </xf>
    <xf numFmtId="0" fontId="11" fillId="6" borderId="1" xfId="9" applyFont="1" applyFill="1" applyBorder="1" applyAlignment="1">
      <alignment horizontal="center" vertical="center"/>
    </xf>
    <xf numFmtId="0" fontId="11" fillId="6" borderId="2" xfId="9" applyFont="1" applyFill="1" applyBorder="1" applyAlignment="1">
      <alignment horizontal="center" vertical="center"/>
    </xf>
    <xf numFmtId="0" fontId="11" fillId="6" borderId="8" xfId="9" applyFont="1" applyFill="1" applyBorder="1" applyAlignment="1">
      <alignment horizontal="center" vertical="center"/>
    </xf>
    <xf numFmtId="0" fontId="11" fillId="6" borderId="2" xfId="9" applyFont="1" applyFill="1" applyBorder="1" applyAlignment="1">
      <alignment horizontal="center" vertical="center" wrapText="1"/>
    </xf>
    <xf numFmtId="0" fontId="11" fillId="6" borderId="8" xfId="9" applyFont="1" applyFill="1" applyBorder="1" applyAlignment="1">
      <alignment horizontal="center" vertical="center" wrapText="1"/>
    </xf>
    <xf numFmtId="0" fontId="35" fillId="3" borderId="1" xfId="9" applyFont="1" applyFill="1" applyBorder="1" applyAlignment="1">
      <alignment horizontal="center" vertical="center" wrapText="1"/>
    </xf>
    <xf numFmtId="0" fontId="35" fillId="0" borderId="1" xfId="9" applyFont="1" applyBorder="1" applyAlignment="1">
      <alignment horizontal="center" vertical="center" wrapText="1"/>
    </xf>
    <xf numFmtId="0" fontId="11" fillId="6" borderId="22" xfId="9" applyFont="1" applyFill="1" applyBorder="1" applyAlignment="1">
      <alignment horizontal="center" vertical="center" wrapText="1"/>
    </xf>
    <xf numFmtId="0" fontId="11" fillId="6" borderId="13" xfId="9" applyFont="1" applyFill="1" applyBorder="1" applyAlignment="1">
      <alignment horizontal="center" vertical="center" wrapText="1"/>
    </xf>
    <xf numFmtId="0" fontId="11" fillId="6" borderId="22" xfId="9" applyFont="1" applyFill="1" applyBorder="1" applyAlignment="1">
      <alignment horizontal="center" vertical="center"/>
    </xf>
    <xf numFmtId="0" fontId="11" fillId="6" borderId="13" xfId="9" applyFont="1" applyFill="1" applyBorder="1" applyAlignment="1">
      <alignment horizontal="center" vertical="center"/>
    </xf>
    <xf numFmtId="0" fontId="12" fillId="6" borderId="1" xfId="9" applyFont="1" applyFill="1" applyBorder="1" applyAlignment="1">
      <alignment horizontal="center" vertical="center" wrapText="1"/>
    </xf>
    <xf numFmtId="0" fontId="26" fillId="6" borderId="41" xfId="0" applyFont="1" applyFill="1" applyBorder="1" applyAlignment="1">
      <alignment horizontal="center" vertical="top" wrapText="1"/>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6" fillId="0" borderId="10" xfId="9" applyFont="1" applyBorder="1" applyAlignment="1">
      <alignment horizontal="left" vertical="top" wrapText="1"/>
    </xf>
    <xf numFmtId="0" fontId="7" fillId="0" borderId="1" xfId="9" applyFont="1" applyBorder="1" applyAlignment="1">
      <alignment horizontal="left" vertical="top" wrapText="1"/>
    </xf>
    <xf numFmtId="0" fontId="6" fillId="0" borderId="37" xfId="9" applyFont="1" applyBorder="1" applyAlignment="1">
      <alignment horizontal="left" vertical="top" wrapText="1"/>
    </xf>
    <xf numFmtId="0" fontId="6" fillId="0" borderId="38" xfId="9" applyFont="1" applyBorder="1" applyAlignment="1">
      <alignment horizontal="center" vertical="top" wrapText="1"/>
    </xf>
    <xf numFmtId="0" fontId="6" fillId="0" borderId="27" xfId="9" applyFont="1" applyBorder="1" applyAlignment="1">
      <alignment horizontal="center" vertical="top" wrapText="1"/>
    </xf>
    <xf numFmtId="0" fontId="6" fillId="0" borderId="39" xfId="9" applyFont="1" applyBorder="1" applyAlignment="1">
      <alignment horizontal="center" vertical="top" wrapText="1"/>
    </xf>
    <xf numFmtId="0" fontId="6" fillId="0" borderId="10" xfId="9" applyFont="1" applyBorder="1" applyAlignment="1" applyProtection="1">
      <alignment horizontal="left" vertical="top" wrapText="1"/>
      <protection locked="0"/>
    </xf>
    <xf numFmtId="0" fontId="7" fillId="0" borderId="1" xfId="9" applyFont="1" applyBorder="1" applyAlignment="1" applyProtection="1">
      <alignment horizontal="left" vertical="top" wrapText="1"/>
      <protection locked="0"/>
    </xf>
    <xf numFmtId="0" fontId="6" fillId="0" borderId="38" xfId="9" applyFont="1" applyBorder="1" applyAlignment="1" applyProtection="1">
      <alignment horizontal="center" vertical="top" wrapText="1"/>
      <protection locked="0"/>
    </xf>
    <xf numFmtId="0" fontId="6" fillId="0" borderId="27" xfId="9" applyFont="1" applyBorder="1" applyAlignment="1" applyProtection="1">
      <alignment horizontal="center" vertical="top" wrapText="1"/>
      <protection locked="0"/>
    </xf>
    <xf numFmtId="0" fontId="6" fillId="0" borderId="39" xfId="9" applyFont="1" applyBorder="1" applyAlignment="1" applyProtection="1">
      <alignment horizontal="center" vertical="top" wrapText="1"/>
      <protection locked="0"/>
    </xf>
    <xf numFmtId="0" fontId="6" fillId="0" borderId="1" xfId="9" applyFont="1" applyBorder="1" applyAlignment="1" applyProtection="1">
      <alignment horizontal="left" vertical="top" wrapText="1"/>
      <protection locked="0"/>
    </xf>
    <xf numFmtId="0" fontId="5" fillId="6" borderId="40" xfId="9" applyFont="1" applyFill="1" applyBorder="1" applyAlignment="1">
      <alignment horizontal="center" vertical="top" wrapText="1"/>
    </xf>
    <xf numFmtId="0" fontId="5" fillId="6" borderId="37" xfId="9" applyFont="1" applyFill="1" applyBorder="1" applyAlignment="1">
      <alignment horizontal="center" vertical="top" wrapText="1"/>
    </xf>
    <xf numFmtId="0" fontId="5" fillId="6" borderId="41" xfId="9" applyFont="1" applyFill="1" applyBorder="1" applyAlignment="1">
      <alignment horizontal="center" vertical="top" wrapText="1"/>
    </xf>
    <xf numFmtId="0" fontId="5" fillId="6" borderId="7" xfId="9" applyFont="1" applyFill="1" applyBorder="1" applyAlignment="1">
      <alignment horizontal="center" vertical="top" wrapText="1"/>
    </xf>
    <xf numFmtId="0" fontId="5" fillId="6" borderId="41" xfId="9" applyFont="1" applyFill="1" applyBorder="1" applyAlignment="1">
      <alignment horizontal="center" vertical="top"/>
    </xf>
    <xf numFmtId="0" fontId="5" fillId="6" borderId="42" xfId="9" applyFont="1" applyFill="1" applyBorder="1" applyAlignment="1">
      <alignment horizontal="center" vertical="top" wrapText="1"/>
    </xf>
    <xf numFmtId="0" fontId="5" fillId="6" borderId="4" xfId="9" applyFont="1" applyFill="1" applyBorder="1" applyAlignment="1">
      <alignment horizontal="center" vertical="top" wrapText="1"/>
    </xf>
    <xf numFmtId="0" fontId="5" fillId="6" borderId="25" xfId="9" applyFont="1" applyFill="1" applyBorder="1" applyAlignment="1">
      <alignment horizontal="center" vertical="top" wrapText="1"/>
    </xf>
    <xf numFmtId="0" fontId="5" fillId="6" borderId="43" xfId="9" applyFont="1" applyFill="1" applyBorder="1" applyAlignment="1">
      <alignment horizontal="center" vertical="top" wrapText="1"/>
    </xf>
    <xf numFmtId="0" fontId="5" fillId="6" borderId="44" xfId="9" applyFont="1" applyFill="1" applyBorder="1" applyAlignment="1">
      <alignment horizontal="center" vertical="top" wrapText="1"/>
    </xf>
    <xf numFmtId="0" fontId="5" fillId="6" borderId="20" xfId="9" applyFont="1" applyFill="1" applyBorder="1" applyAlignment="1">
      <alignment horizontal="center" vertical="top" wrapText="1"/>
    </xf>
    <xf numFmtId="0" fontId="6" fillId="0" borderId="39" xfId="9" applyFont="1" applyBorder="1" applyAlignment="1" applyProtection="1">
      <alignment horizontal="left" vertical="top" wrapText="1"/>
      <protection locked="0"/>
    </xf>
    <xf numFmtId="0" fontId="7" fillId="0" borderId="8" xfId="9" applyFont="1" applyBorder="1" applyAlignment="1" applyProtection="1">
      <alignment horizontal="left" vertical="top" wrapText="1"/>
      <protection locked="0"/>
    </xf>
    <xf numFmtId="0" fontId="13" fillId="0" borderId="22" xfId="0" applyFont="1" applyBorder="1" applyAlignment="1">
      <alignment horizontal="center"/>
    </xf>
    <xf numFmtId="0" fontId="13" fillId="0" borderId="24" xfId="0" applyFont="1" applyBorder="1" applyAlignment="1">
      <alignment horizontal="center"/>
    </xf>
    <xf numFmtId="0" fontId="13" fillId="0" borderId="13" xfId="0" applyFont="1" applyBorder="1" applyAlignment="1">
      <alignment horizontal="center"/>
    </xf>
    <xf numFmtId="0" fontId="13" fillId="0" borderId="2" xfId="0" applyFont="1" applyBorder="1" applyAlignment="1">
      <alignment horizontal="center" vertical="top"/>
    </xf>
    <xf numFmtId="0" fontId="13" fillId="0" borderId="28" xfId="0" applyFont="1" applyBorder="1" applyAlignment="1">
      <alignment horizontal="center" vertical="top"/>
    </xf>
    <xf numFmtId="0" fontId="13" fillId="0" borderId="8" xfId="0" applyFont="1" applyBorder="1" applyAlignment="1">
      <alignment horizontal="center" vertical="top"/>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8" fillId="6" borderId="45" xfId="0" applyFont="1" applyFill="1" applyBorder="1" applyAlignment="1">
      <alignment horizontal="center"/>
    </xf>
    <xf numFmtId="0" fontId="18" fillId="6" borderId="46" xfId="0" applyFont="1" applyFill="1" applyBorder="1" applyAlignment="1">
      <alignment horizontal="center"/>
    </xf>
    <xf numFmtId="0" fontId="54" fillId="6" borderId="46" xfId="0" applyFont="1" applyFill="1" applyBorder="1" applyAlignment="1">
      <alignment horizontal="center"/>
    </xf>
    <xf numFmtId="0" fontId="18" fillId="6" borderId="47" xfId="0" applyFont="1" applyFill="1" applyBorder="1" applyAlignment="1">
      <alignment horizontal="center"/>
    </xf>
    <xf numFmtId="0" fontId="16" fillId="0" borderId="38" xfId="0" applyFont="1" applyBorder="1" applyAlignment="1">
      <alignment horizontal="left"/>
    </xf>
    <xf numFmtId="0" fontId="16" fillId="0" borderId="35" xfId="0" applyFont="1" applyBorder="1" applyAlignment="1">
      <alignment horizontal="left"/>
    </xf>
    <xf numFmtId="0" fontId="17" fillId="0" borderId="2" xfId="0" applyFont="1" applyBorder="1"/>
    <xf numFmtId="0" fontId="16" fillId="0" borderId="48" xfId="0" applyFont="1" applyBorder="1" applyAlignment="1">
      <alignment horizontal="left" wrapText="1"/>
    </xf>
    <xf numFmtId="0" fontId="13" fillId="0" borderId="49" xfId="0" applyFont="1" applyBorder="1" applyAlignment="1">
      <alignment wrapText="1"/>
    </xf>
    <xf numFmtId="0" fontId="16" fillId="0" borderId="49" xfId="0" applyFont="1" applyBorder="1" applyAlignment="1">
      <alignment wrapText="1"/>
    </xf>
    <xf numFmtId="0" fontId="16" fillId="0" borderId="50" xfId="0" applyFont="1" applyBorder="1" applyAlignment="1">
      <alignment wrapText="1"/>
    </xf>
    <xf numFmtId="0" fontId="16" fillId="0" borderId="39" xfId="0" applyFont="1" applyBorder="1" applyAlignment="1">
      <alignment horizontal="left"/>
    </xf>
    <xf numFmtId="0" fontId="16" fillId="0" borderId="21" xfId="0" applyFont="1" applyBorder="1" applyAlignment="1">
      <alignment horizontal="left"/>
    </xf>
    <xf numFmtId="0" fontId="17" fillId="0" borderId="8" xfId="0" applyFont="1" applyBorder="1" applyAlignment="1">
      <alignment horizontal="left"/>
    </xf>
    <xf numFmtId="0" fontId="16" fillId="0" borderId="8" xfId="0" applyFont="1" applyBorder="1" applyAlignment="1">
      <alignment horizontal="left"/>
    </xf>
    <xf numFmtId="0" fontId="17" fillId="0" borderId="9" xfId="0" applyFont="1" applyBorder="1" applyAlignment="1">
      <alignment horizontal="left"/>
    </xf>
    <xf numFmtId="0" fontId="22" fillId="0" borderId="29" xfId="0" applyFont="1" applyBorder="1" applyAlignment="1">
      <alignment horizontal="left" vertical="top" wrapText="1"/>
    </xf>
    <xf numFmtId="0" fontId="22" fillId="0" borderId="0" xfId="0" applyFont="1" applyAlignment="1">
      <alignment horizontal="left" vertical="top" wrapText="1"/>
    </xf>
    <xf numFmtId="0" fontId="22" fillId="0" borderId="19" xfId="0" applyFont="1" applyBorder="1" applyAlignment="1">
      <alignment horizontal="left" vertical="top" wrapText="1"/>
    </xf>
    <xf numFmtId="0" fontId="16" fillId="2" borderId="51" xfId="0" applyFont="1" applyFill="1" applyBorder="1"/>
    <xf numFmtId="0" fontId="16" fillId="2" borderId="49" xfId="0" applyFont="1" applyFill="1" applyBorder="1"/>
    <xf numFmtId="0" fontId="17" fillId="2" borderId="49" xfId="0" applyFont="1" applyFill="1" applyBorder="1"/>
    <xf numFmtId="0" fontId="17" fillId="2" borderId="50" xfId="0" applyFont="1" applyFill="1" applyBorder="1"/>
    <xf numFmtId="0" fontId="14" fillId="6" borderId="52"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22" fillId="0" borderId="54" xfId="0" applyFont="1" applyBorder="1" applyAlignment="1">
      <alignment horizontal="left" vertical="top" wrapText="1"/>
    </xf>
    <xf numFmtId="0" fontId="22" fillId="0" borderId="55" xfId="0" applyFont="1" applyBorder="1" applyAlignment="1">
      <alignment horizontal="left" vertical="top" wrapText="1"/>
    </xf>
    <xf numFmtId="0" fontId="22" fillId="0" borderId="18" xfId="0" applyFont="1" applyBorder="1" applyAlignment="1">
      <alignment horizontal="left" vertical="top" wrapText="1"/>
    </xf>
    <xf numFmtId="0" fontId="24" fillId="0" borderId="54" xfId="0" applyFont="1" applyBorder="1" applyAlignment="1">
      <alignment horizontal="left" vertical="top" wrapText="1"/>
    </xf>
    <xf numFmtId="0" fontId="24" fillId="0" borderId="55" xfId="0" applyFont="1" applyBorder="1" applyAlignment="1">
      <alignment horizontal="left" vertical="top" wrapText="1"/>
    </xf>
    <xf numFmtId="0" fontId="13" fillId="0" borderId="55" xfId="0" applyFont="1" applyBorder="1" applyAlignment="1">
      <alignment horizontal="left" vertical="top" wrapText="1"/>
    </xf>
    <xf numFmtId="0" fontId="13" fillId="0" borderId="18" xfId="0" applyFont="1" applyBorder="1" applyAlignment="1">
      <alignment horizontal="left" vertical="top" wrapText="1"/>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13" fillId="0" borderId="0" xfId="0" applyFont="1" applyAlignment="1">
      <alignment horizontal="left" vertical="center" wrapText="1"/>
    </xf>
    <xf numFmtId="0" fontId="13" fillId="0" borderId="19" xfId="0" applyFont="1" applyBorder="1" applyAlignment="1">
      <alignment horizontal="left" vertical="center" wrapText="1"/>
    </xf>
    <xf numFmtId="0" fontId="22" fillId="0" borderId="54" xfId="0" applyFont="1" applyBorder="1" applyAlignment="1">
      <alignment horizontal="left" wrapText="1"/>
    </xf>
    <xf numFmtId="0" fontId="22" fillId="0" borderId="55" xfId="0" applyFont="1" applyBorder="1" applyAlignment="1">
      <alignment horizontal="left" wrapText="1"/>
    </xf>
    <xf numFmtId="0" fontId="13" fillId="0" borderId="55" xfId="0" applyFont="1" applyBorder="1" applyAlignment="1">
      <alignment horizontal="left" wrapText="1"/>
    </xf>
    <xf numFmtId="0" fontId="13" fillId="0" borderId="18" xfId="0" applyFont="1" applyBorder="1" applyAlignment="1">
      <alignment horizontal="left" wrapText="1"/>
    </xf>
    <xf numFmtId="0" fontId="14" fillId="6" borderId="11" xfId="0" applyFont="1" applyFill="1" applyBorder="1" applyAlignment="1">
      <alignment horizontal="center" vertical="center" wrapText="1"/>
    </xf>
    <xf numFmtId="0" fontId="14" fillId="6" borderId="56" xfId="0" applyFont="1" applyFill="1" applyBorder="1" applyAlignment="1">
      <alignment horizontal="center" vertical="center" wrapText="1"/>
    </xf>
    <xf numFmtId="0" fontId="16" fillId="0" borderId="54" xfId="0" applyFont="1" applyBorder="1" applyAlignment="1">
      <alignment horizontal="right"/>
    </xf>
    <xf numFmtId="0" fontId="16" fillId="0" borderId="55" xfId="0" applyFont="1" applyBorder="1" applyAlignment="1">
      <alignment horizontal="right"/>
    </xf>
    <xf numFmtId="0" fontId="17" fillId="0" borderId="57" xfId="0" applyFont="1" applyBorder="1" applyAlignment="1">
      <alignment horizontal="right"/>
    </xf>
    <xf numFmtId="0" fontId="16" fillId="0" borderId="58" xfId="0" applyFont="1" applyBorder="1"/>
    <xf numFmtId="0" fontId="17" fillId="0" borderId="55" xfId="0" applyFont="1" applyBorder="1"/>
    <xf numFmtId="0" fontId="17" fillId="0" borderId="57" xfId="0" applyFont="1" applyBorder="1"/>
    <xf numFmtId="0" fontId="55" fillId="6" borderId="45" xfId="0" applyFont="1" applyFill="1" applyBorder="1" applyAlignment="1">
      <alignment horizontal="center"/>
    </xf>
    <xf numFmtId="0" fontId="55" fillId="6" borderId="46" xfId="0" applyFont="1" applyFill="1" applyBorder="1" applyAlignment="1">
      <alignment horizontal="center"/>
    </xf>
    <xf numFmtId="0" fontId="56" fillId="6" borderId="46" xfId="0" applyFont="1" applyFill="1" applyBorder="1" applyAlignment="1">
      <alignment horizontal="center"/>
    </xf>
    <xf numFmtId="0" fontId="55" fillId="6" borderId="47" xfId="0" applyFont="1" applyFill="1" applyBorder="1" applyAlignment="1">
      <alignment horizontal="center"/>
    </xf>
  </cellXfs>
  <cellStyles count="12">
    <cellStyle name="Comma" xfId="1" builtinId="3"/>
    <cellStyle name="Comma 2" xfId="2" xr:uid="{00000000-0005-0000-0000-000001000000}"/>
    <cellStyle name="Currency" xfId="3" builtinId="4"/>
    <cellStyle name="Currency 2" xfId="4" xr:uid="{00000000-0005-0000-0000-000003000000}"/>
    <cellStyle name="Hyperlink" xfId="5" builtinId="8"/>
    <cellStyle name="Millares 2" xfId="6" xr:uid="{00000000-0005-0000-0000-000005000000}"/>
    <cellStyle name="Millares 2 2" xfId="7" xr:uid="{00000000-0005-0000-0000-000006000000}"/>
    <cellStyle name="Millares 3" xfId="8" xr:uid="{00000000-0005-0000-0000-000007000000}"/>
    <cellStyle name="Normal" xfId="0" builtinId="0"/>
    <cellStyle name="Normal 2" xfId="9" xr:uid="{00000000-0005-0000-0000-000009000000}"/>
    <cellStyle name="Percent" xfId="10" builtinId="5"/>
    <cellStyle name="Percent 2" xfId="11" xr:uid="{00000000-0005-0000-0000-00000B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266700</xdr:colOff>
          <xdr:row>17</xdr:row>
          <xdr:rowOff>95250</xdr:rowOff>
        </xdr:from>
        <xdr:to>
          <xdr:col>17</xdr:col>
          <xdr:colOff>12700</xdr:colOff>
          <xdr:row>21</xdr:row>
          <xdr:rowOff>38100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666750</xdr:colOff>
      <xdr:row>27</xdr:row>
      <xdr:rowOff>345280</xdr:rowOff>
    </xdr:from>
    <xdr:to>
      <xdr:col>3</xdr:col>
      <xdr:colOff>1833562</xdr:colOff>
      <xdr:row>36</xdr:row>
      <xdr:rowOff>333375</xdr:rowOff>
    </xdr:to>
    <xdr:sp macro="" textlink="">
      <xdr:nvSpPr>
        <xdr:cNvPr id="2" name="TextBox 1">
          <a:extLst>
            <a:ext uri="{FF2B5EF4-FFF2-40B4-BE49-F238E27FC236}">
              <a16:creationId xmlns:a16="http://schemas.microsoft.com/office/drawing/2014/main" id="{1338A21D-135C-30F3-9B11-F7A36C66AEF5}"/>
            </a:ext>
          </a:extLst>
        </xdr:cNvPr>
        <xdr:cNvSpPr txBox="1"/>
      </xdr:nvSpPr>
      <xdr:spPr>
        <a:xfrm>
          <a:off x="666750" y="6226968"/>
          <a:ext cx="11001375" cy="1785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latin typeface="+mn-lt"/>
            </a:rPr>
            <a:t>En la matriz de marco logico,</a:t>
          </a:r>
          <a:r>
            <a:rPr lang="en-US" sz="1800" b="1" baseline="0">
              <a:latin typeface="+mn-lt"/>
            </a:rPr>
            <a:t> los INDICADORES OBJETIVAMENTE VERIFICABLES son los indicadores agronomicos, tecnicos que se mediran en ensayos, en pilotos experimentales, y que una vez contrastados contra linea base podran demostrar el resultado del proyecto y su impacto cuantitativo potencial ex-ante. </a:t>
          </a:r>
          <a:br>
            <a:rPr lang="en-US" sz="1800" b="1" baseline="0">
              <a:latin typeface="+mn-lt"/>
            </a:rPr>
          </a:br>
          <a:r>
            <a:rPr lang="en-US" sz="1800" b="1" baseline="0">
              <a:latin typeface="+mn-lt"/>
            </a:rPr>
            <a:t>En esta matriz de marco logico tambien debera obligatoriamente colocar indicadores del PMP 2020-2025 </a:t>
          </a:r>
          <a:r>
            <a:rPr lang="en-US" sz="1800" b="1" baseline="0">
              <a:solidFill>
                <a:srgbClr val="FF0000"/>
              </a:solidFill>
              <a:latin typeface="+mn-lt"/>
            </a:rPr>
            <a:t>de</a:t>
          </a:r>
          <a:r>
            <a:rPr lang="en-US" sz="1800" b="1" baseline="0">
              <a:latin typeface="+mn-lt"/>
            </a:rPr>
            <a:t> FONTAGRO </a:t>
          </a:r>
          <a:endParaRPr lang="en-US" sz="1800" b="1">
            <a:latin typeface="+mn-lt"/>
          </a:endParaRPr>
        </a:p>
      </xdr:txBody>
    </xdr:sp>
    <xdr:clientData/>
  </xdr:twoCellAnchor>
  <xdr:twoCellAnchor>
    <xdr:from>
      <xdr:col>3</xdr:col>
      <xdr:colOff>1690687</xdr:colOff>
      <xdr:row>24</xdr:row>
      <xdr:rowOff>107156</xdr:rowOff>
    </xdr:from>
    <xdr:to>
      <xdr:col>7</xdr:col>
      <xdr:colOff>500062</xdr:colOff>
      <xdr:row>33</xdr:row>
      <xdr:rowOff>59531</xdr:rowOff>
    </xdr:to>
    <xdr:cxnSp macro="">
      <xdr:nvCxnSpPr>
        <xdr:cNvPr id="4" name="Straight Arrow Connector 3">
          <a:extLst>
            <a:ext uri="{FF2B5EF4-FFF2-40B4-BE49-F238E27FC236}">
              <a16:creationId xmlns:a16="http://schemas.microsoft.com/office/drawing/2014/main" id="{7B2D0056-93EC-77C5-D9E9-F1EAD0290F50}"/>
            </a:ext>
          </a:extLst>
        </xdr:cNvPr>
        <xdr:cNvCxnSpPr/>
      </xdr:nvCxnSpPr>
      <xdr:spPr>
        <a:xfrm flipV="1">
          <a:off x="11525250" y="5381625"/>
          <a:ext cx="4869656" cy="18573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8</xdr:row>
      <xdr:rowOff>66675</xdr:rowOff>
    </xdr:from>
    <xdr:to>
      <xdr:col>25</xdr:col>
      <xdr:colOff>152400</xdr:colOff>
      <xdr:row>8</xdr:row>
      <xdr:rowOff>104775</xdr:rowOff>
    </xdr:to>
    <xdr:cxnSp macro="">
      <xdr:nvCxnSpPr>
        <xdr:cNvPr id="3" name="Straight Arrow Connector 2">
          <a:extLst>
            <a:ext uri="{FF2B5EF4-FFF2-40B4-BE49-F238E27FC236}">
              <a16:creationId xmlns:a16="http://schemas.microsoft.com/office/drawing/2014/main" id="{DC6E703B-35F8-4B12-35A4-CB4A5C3FC69B}"/>
            </a:ext>
          </a:extLst>
        </xdr:cNvPr>
        <xdr:cNvCxnSpPr/>
      </xdr:nvCxnSpPr>
      <xdr:spPr>
        <a:xfrm flipV="1">
          <a:off x="5334000" y="1876425"/>
          <a:ext cx="10925175" cy="381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361950</xdr:colOff>
      <xdr:row>10</xdr:row>
      <xdr:rowOff>142875</xdr:rowOff>
    </xdr:from>
    <xdr:to>
      <xdr:col>25</xdr:col>
      <xdr:colOff>190500</xdr:colOff>
      <xdr:row>15</xdr:row>
      <xdr:rowOff>95250</xdr:rowOff>
    </xdr:to>
    <xdr:sp macro="" textlink="">
      <xdr:nvSpPr>
        <xdr:cNvPr id="6" name="TextBox 5">
          <a:extLst>
            <a:ext uri="{FF2B5EF4-FFF2-40B4-BE49-F238E27FC236}">
              <a16:creationId xmlns:a16="http://schemas.microsoft.com/office/drawing/2014/main" id="{8EFB73AB-FF5E-28E0-51FF-167D4C027107}"/>
            </a:ext>
          </a:extLst>
        </xdr:cNvPr>
        <xdr:cNvSpPr txBox="1"/>
      </xdr:nvSpPr>
      <xdr:spPr>
        <a:xfrm>
          <a:off x="14030325" y="2352675"/>
          <a:ext cx="22669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El</a:t>
          </a:r>
          <a:r>
            <a:rPr lang="en-US" sz="1100" baseline="0"/>
            <a:t> indicador y unidad de medida sale UNICAMENTE del compendio ===&gt;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1200150</xdr:colOff>
      <xdr:row>41</xdr:row>
      <xdr:rowOff>123825</xdr:rowOff>
    </xdr:from>
    <xdr:to>
      <xdr:col>12</xdr:col>
      <xdr:colOff>314325</xdr:colOff>
      <xdr:row>44</xdr:row>
      <xdr:rowOff>47625</xdr:rowOff>
    </xdr:to>
    <xdr:cxnSp macro="">
      <xdr:nvCxnSpPr>
        <xdr:cNvPr id="3" name="Straight Arrow Connector 2">
          <a:extLst>
            <a:ext uri="{FF2B5EF4-FFF2-40B4-BE49-F238E27FC236}">
              <a16:creationId xmlns:a16="http://schemas.microsoft.com/office/drawing/2014/main" id="{18A7120A-D2C6-CFF4-36D8-4D8D051080A2}"/>
            </a:ext>
          </a:extLst>
        </xdr:cNvPr>
        <xdr:cNvCxnSpPr/>
      </xdr:nvCxnSpPr>
      <xdr:spPr>
        <a:xfrm>
          <a:off x="4867275" y="9077325"/>
          <a:ext cx="6924675"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42</xdr:row>
      <xdr:rowOff>57150</xdr:rowOff>
    </xdr:from>
    <xdr:to>
      <xdr:col>19</xdr:col>
      <xdr:colOff>495300</xdr:colOff>
      <xdr:row>45</xdr:row>
      <xdr:rowOff>209550</xdr:rowOff>
    </xdr:to>
    <xdr:sp macro="" textlink="">
      <xdr:nvSpPr>
        <xdr:cNvPr id="4" name="TextBox 3">
          <a:extLst>
            <a:ext uri="{FF2B5EF4-FFF2-40B4-BE49-F238E27FC236}">
              <a16:creationId xmlns:a16="http://schemas.microsoft.com/office/drawing/2014/main" id="{71FCE9EC-12FA-4B99-3EC1-B0D0EA0CD2E9}"/>
            </a:ext>
          </a:extLst>
        </xdr:cNvPr>
        <xdr:cNvSpPr txBox="1"/>
      </xdr:nvSpPr>
      <xdr:spPr>
        <a:xfrm>
          <a:off x="11877675" y="9258300"/>
          <a:ext cx="37528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El total debe sumar la cantidad</a:t>
          </a:r>
          <a:r>
            <a:rPr lang="en-US" sz="1400" b="1" baseline="0"/>
            <a:t> total de fondos que se solicita a FONTAGRO o el donante al que se aplique ($200,000 o $300,000)</a:t>
          </a:r>
          <a:endParaRPr lang="en-US"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1200150</xdr:colOff>
      <xdr:row>42</xdr:row>
      <xdr:rowOff>123825</xdr:rowOff>
    </xdr:from>
    <xdr:to>
      <xdr:col>12</xdr:col>
      <xdr:colOff>314325</xdr:colOff>
      <xdr:row>45</xdr:row>
      <xdr:rowOff>47625</xdr:rowOff>
    </xdr:to>
    <xdr:cxnSp macro="">
      <xdr:nvCxnSpPr>
        <xdr:cNvPr id="2" name="Straight Arrow Connector 1">
          <a:extLst>
            <a:ext uri="{FF2B5EF4-FFF2-40B4-BE49-F238E27FC236}">
              <a16:creationId xmlns:a16="http://schemas.microsoft.com/office/drawing/2014/main" id="{A13ECC55-F359-4F1C-AB5F-7B24E5A4E189}"/>
            </a:ext>
          </a:extLst>
        </xdr:cNvPr>
        <xdr:cNvCxnSpPr/>
      </xdr:nvCxnSpPr>
      <xdr:spPr>
        <a:xfrm>
          <a:off x="4867275" y="9077325"/>
          <a:ext cx="6924675"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43</xdr:row>
      <xdr:rowOff>57150</xdr:rowOff>
    </xdr:from>
    <xdr:to>
      <xdr:col>19</xdr:col>
      <xdr:colOff>495300</xdr:colOff>
      <xdr:row>46</xdr:row>
      <xdr:rowOff>209550</xdr:rowOff>
    </xdr:to>
    <xdr:sp macro="" textlink="">
      <xdr:nvSpPr>
        <xdr:cNvPr id="3" name="TextBox 2">
          <a:extLst>
            <a:ext uri="{FF2B5EF4-FFF2-40B4-BE49-F238E27FC236}">
              <a16:creationId xmlns:a16="http://schemas.microsoft.com/office/drawing/2014/main" id="{4838E951-9D65-40EA-9532-BEDBCBD5509E}"/>
            </a:ext>
          </a:extLst>
        </xdr:cNvPr>
        <xdr:cNvSpPr txBox="1"/>
      </xdr:nvSpPr>
      <xdr:spPr>
        <a:xfrm>
          <a:off x="11877675" y="9258300"/>
          <a:ext cx="37528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El total debe sumar la cantidad</a:t>
          </a:r>
          <a:r>
            <a:rPr lang="en-US" sz="1400" b="1" baseline="0"/>
            <a:t> total de fondos que se solicita a FONTAGRO o el donante al que se aplique ($200,000 o $300,000)</a:t>
          </a:r>
          <a:endParaRPr lang="en-US"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idbdocs.iadb.org/wsdocs/getdocument.aspx?docnum=EZSHARE-1132444900-23307" TargetMode="External"/><Relationship Id="rId7" Type="http://schemas.openxmlformats.org/officeDocument/2006/relationships/drawing" Target="../drawings/drawing1.xml"/><Relationship Id="rId2" Type="http://schemas.openxmlformats.org/officeDocument/2006/relationships/hyperlink" Target="http://www.iadb.org/es/proyectos/adquisiciones-de-proyectos,8148.html" TargetMode="External"/><Relationship Id="rId1" Type="http://schemas.openxmlformats.org/officeDocument/2006/relationships/hyperlink" Target="http://idbdocs.iadb.org/wsdocs/getdocument.aspx?docnum=EZSHARE-1132444900-23304" TargetMode="External"/><Relationship Id="rId6" Type="http://schemas.openxmlformats.org/officeDocument/2006/relationships/printerSettings" Target="../printerSettings/printerSettings1.bin"/><Relationship Id="rId5" Type="http://schemas.openxmlformats.org/officeDocument/2006/relationships/hyperlink" Target="https://www.fontagro.org/es/documentos-institucionales/mop/" TargetMode="External"/><Relationship Id="rId10" Type="http://schemas.openxmlformats.org/officeDocument/2006/relationships/image" Target="../media/image1.emf"/><Relationship Id="rId4" Type="http://schemas.openxmlformats.org/officeDocument/2006/relationships/hyperlink" Target="https://www.fontagro.org/wp-content/uploads/2020/01/Gui%CC%81a-de-Gestio%CC%81n-Financiera-para-Proyectos-Financiados-por-el-BID-OP-273-12_ESP_V-Publica.pdf" TargetMode="External"/><Relationship Id="rId9"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53"/>
  <sheetViews>
    <sheetView workbookViewId="0">
      <selection activeCell="C24" sqref="C24"/>
    </sheetView>
  </sheetViews>
  <sheetFormatPr defaultColWidth="9.1796875" defaultRowHeight="13"/>
  <cols>
    <col min="1" max="1" width="1.54296875" style="183" customWidth="1"/>
    <col min="2" max="2" width="58.453125" style="183" customWidth="1"/>
    <col min="3" max="3" width="78.1796875" style="183" customWidth="1"/>
    <col min="4" max="16384" width="9.1796875" style="183"/>
  </cols>
  <sheetData>
    <row r="1" spans="2:3" ht="20">
      <c r="B1" s="182" t="s">
        <v>697</v>
      </c>
    </row>
    <row r="2" spans="2:3" ht="20.5" thickBot="1">
      <c r="B2" s="184"/>
    </row>
    <row r="3" spans="2:3" ht="13.5" thickBot="1">
      <c r="B3" s="86" t="s">
        <v>24</v>
      </c>
      <c r="C3" s="87" t="s">
        <v>696</v>
      </c>
    </row>
    <row r="4" spans="2:3" ht="20.5" thickBot="1">
      <c r="B4" s="184"/>
    </row>
    <row r="5" spans="2:3" ht="13.5" thickBot="1">
      <c r="B5" s="185" t="s">
        <v>515</v>
      </c>
      <c r="C5" s="186" t="s">
        <v>514</v>
      </c>
    </row>
    <row r="6" spans="2:3" ht="13.5" thickBot="1">
      <c r="B6" s="187" t="s">
        <v>516</v>
      </c>
      <c r="C6" s="188" t="s">
        <v>517</v>
      </c>
    </row>
    <row r="7" spans="2:3" ht="13.5" thickBot="1">
      <c r="B7" s="187" t="s">
        <v>518</v>
      </c>
      <c r="C7" s="188"/>
    </row>
    <row r="8" spans="2:3" ht="13.5" thickBot="1">
      <c r="B8" s="187" t="s">
        <v>519</v>
      </c>
      <c r="C8" s="188" t="s">
        <v>520</v>
      </c>
    </row>
    <row r="9" spans="2:3" ht="13.5" thickBot="1">
      <c r="B9" s="187" t="s">
        <v>521</v>
      </c>
      <c r="C9" s="188" t="s">
        <v>698</v>
      </c>
    </row>
    <row r="10" spans="2:3" ht="13.5" thickBot="1">
      <c r="B10" s="187" t="s">
        <v>522</v>
      </c>
      <c r="C10" s="188"/>
    </row>
    <row r="11" spans="2:3" ht="12.75" customHeight="1">
      <c r="B11" s="263" t="s">
        <v>523</v>
      </c>
      <c r="C11" s="189" t="s">
        <v>524</v>
      </c>
    </row>
    <row r="12" spans="2:3">
      <c r="B12" s="264"/>
      <c r="C12" s="189" t="s">
        <v>524</v>
      </c>
    </row>
    <row r="13" spans="2:3" ht="13.5" thickBot="1">
      <c r="B13" s="265"/>
      <c r="C13" s="188" t="s">
        <v>17</v>
      </c>
    </row>
    <row r="14" spans="2:3" ht="13.5" thickBot="1">
      <c r="B14" s="187" t="s">
        <v>525</v>
      </c>
      <c r="C14" s="188"/>
    </row>
    <row r="15" spans="2:3" ht="13.5" thickBot="1">
      <c r="B15" s="187" t="s">
        <v>526</v>
      </c>
      <c r="C15" s="188"/>
    </row>
    <row r="16" spans="2:3" ht="13.5" thickBot="1">
      <c r="B16" s="187" t="s">
        <v>527</v>
      </c>
      <c r="C16" s="188"/>
    </row>
    <row r="17" spans="2:3" ht="13.5" thickBot="1">
      <c r="B17" s="187" t="s">
        <v>528</v>
      </c>
      <c r="C17" s="188"/>
    </row>
    <row r="18" spans="2:3" ht="13.5" thickBot="1">
      <c r="B18" s="187" t="s">
        <v>529</v>
      </c>
      <c r="C18" s="188"/>
    </row>
    <row r="19" spans="2:3" ht="13.5" thickBot="1">
      <c r="B19" s="187" t="s">
        <v>530</v>
      </c>
      <c r="C19" s="188"/>
    </row>
    <row r="20" spans="2:3" ht="13.5" thickBot="1">
      <c r="B20" s="187" t="s">
        <v>531</v>
      </c>
      <c r="C20" s="188"/>
    </row>
    <row r="21" spans="2:3" ht="13.5" thickBot="1">
      <c r="B21" s="187" t="s">
        <v>532</v>
      </c>
      <c r="C21" s="188"/>
    </row>
    <row r="22" spans="2:3" ht="13.5" thickBot="1">
      <c r="B22" s="187" t="s">
        <v>533</v>
      </c>
      <c r="C22" s="188"/>
    </row>
    <row r="23" spans="2:3" ht="13.5" thickBot="1">
      <c r="B23" s="187" t="s">
        <v>534</v>
      </c>
      <c r="C23" s="188" t="s">
        <v>535</v>
      </c>
    </row>
    <row r="24" spans="2:3" ht="13.5" thickBot="1">
      <c r="B24" s="187" t="s">
        <v>536</v>
      </c>
      <c r="C24" s="188"/>
    </row>
    <row r="25" spans="2:3" ht="13.5" thickBot="1">
      <c r="B25" s="187" t="s">
        <v>537</v>
      </c>
      <c r="C25" s="188"/>
    </row>
    <row r="26" spans="2:3" ht="13.5" thickBot="1">
      <c r="B26" s="187" t="s">
        <v>538</v>
      </c>
      <c r="C26" s="188"/>
    </row>
    <row r="27" spans="2:3" ht="13.5" thickBot="1">
      <c r="B27" s="187" t="s">
        <v>539</v>
      </c>
      <c r="C27" s="188"/>
    </row>
    <row r="28" spans="2:3" ht="13.5" thickBot="1">
      <c r="B28" s="187" t="s">
        <v>540</v>
      </c>
      <c r="C28" s="188"/>
    </row>
    <row r="29" spans="2:3" ht="13.5" thickBot="1">
      <c r="B29" s="187" t="s">
        <v>541</v>
      </c>
      <c r="C29" s="188"/>
    </row>
    <row r="30" spans="2:3" ht="20">
      <c r="B30" s="184"/>
    </row>
    <row r="31" spans="2:3">
      <c r="B31" s="190" t="s">
        <v>699</v>
      </c>
    </row>
    <row r="52" spans="2:3">
      <c r="B52" s="191" t="s">
        <v>513</v>
      </c>
      <c r="C52" s="192"/>
    </row>
    <row r="53" spans="2:3">
      <c r="B53" s="191"/>
      <c r="C53" s="192"/>
    </row>
  </sheetData>
  <mergeCells count="1">
    <mergeCell ref="B11:B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22"/>
  <sheetViews>
    <sheetView topLeftCell="A5" workbookViewId="0">
      <selection activeCell="AA27" sqref="AA27"/>
    </sheetView>
  </sheetViews>
  <sheetFormatPr defaultRowHeight="12.5"/>
  <cols>
    <col min="1" max="1" width="18.54296875" customWidth="1"/>
    <col min="2" max="2" width="9.26953125" customWidth="1"/>
    <col min="3" max="3" width="18.54296875" customWidth="1"/>
    <col min="4" max="4" width="13.453125" customWidth="1"/>
    <col min="5" max="5" width="13.81640625" customWidth="1"/>
    <col min="6" max="6" width="14.7265625" customWidth="1"/>
    <col min="7" max="7" width="13.453125" customWidth="1"/>
    <col min="10" max="10" width="6.7265625" customWidth="1"/>
    <col min="11" max="14" width="4.81640625" customWidth="1"/>
    <col min="16" max="16" width="16.453125" bestFit="1" customWidth="1"/>
    <col min="17" max="20" width="8.7265625" customWidth="1"/>
    <col min="21" max="21" width="10.26953125" customWidth="1"/>
    <col min="27" max="27" width="39.1796875" customWidth="1"/>
    <col min="28" max="28" width="64.7265625" customWidth="1"/>
  </cols>
  <sheetData>
    <row r="1" spans="1:28" ht="18">
      <c r="A1" s="248" t="s">
        <v>744</v>
      </c>
    </row>
    <row r="2" spans="1:28" ht="13" thickBot="1">
      <c r="AA2" s="195" t="s">
        <v>743</v>
      </c>
    </row>
    <row r="3" spans="1:28" ht="15">
      <c r="A3" s="305" t="s">
        <v>487</v>
      </c>
      <c r="B3" s="305"/>
      <c r="C3" s="305"/>
      <c r="D3" s="305"/>
      <c r="E3" s="305"/>
      <c r="F3" s="305"/>
      <c r="G3" s="305"/>
      <c r="H3" s="305"/>
      <c r="I3" s="305"/>
      <c r="J3" s="305"/>
      <c r="K3" s="305"/>
      <c r="L3" s="305"/>
      <c r="M3" s="305"/>
      <c r="N3" s="305"/>
      <c r="O3" s="305"/>
      <c r="P3" s="305"/>
      <c r="Q3" s="321" t="s">
        <v>597</v>
      </c>
      <c r="R3" s="321"/>
      <c r="S3" s="321"/>
      <c r="T3" s="321"/>
      <c r="U3" s="321"/>
      <c r="AA3" s="238" t="s">
        <v>102</v>
      </c>
      <c r="AB3" s="239" t="s">
        <v>103</v>
      </c>
    </row>
    <row r="4" spans="1:28" ht="15.5">
      <c r="A4" s="313" t="s">
        <v>488</v>
      </c>
      <c r="B4" s="313" t="s">
        <v>489</v>
      </c>
      <c r="C4" s="313" t="s">
        <v>490</v>
      </c>
      <c r="D4" s="317" t="s">
        <v>491</v>
      </c>
      <c r="E4" s="318"/>
      <c r="F4" s="317" t="s">
        <v>492</v>
      </c>
      <c r="G4" s="318"/>
      <c r="H4" s="313" t="s">
        <v>480</v>
      </c>
      <c r="I4" s="313" t="s">
        <v>493</v>
      </c>
      <c r="J4" s="313" t="s">
        <v>481</v>
      </c>
      <c r="K4" s="311" t="s">
        <v>482</v>
      </c>
      <c r="L4" s="311" t="s">
        <v>483</v>
      </c>
      <c r="M4" s="311" t="s">
        <v>484</v>
      </c>
      <c r="N4" s="311" t="s">
        <v>601</v>
      </c>
      <c r="O4" s="311" t="s">
        <v>494</v>
      </c>
      <c r="P4" s="311" t="s">
        <v>495</v>
      </c>
      <c r="Q4" s="310" t="s">
        <v>482</v>
      </c>
      <c r="R4" s="310" t="s">
        <v>483</v>
      </c>
      <c r="S4" s="310" t="s">
        <v>484</v>
      </c>
      <c r="T4" s="310" t="s">
        <v>601</v>
      </c>
      <c r="U4" s="310" t="s">
        <v>496</v>
      </c>
      <c r="AA4" s="240" t="s">
        <v>413</v>
      </c>
      <c r="AB4" s="241" t="s">
        <v>410</v>
      </c>
    </row>
    <row r="5" spans="1:28" ht="15.5">
      <c r="A5" s="314"/>
      <c r="B5" s="314"/>
      <c r="C5" s="314"/>
      <c r="D5" s="67" t="s">
        <v>497</v>
      </c>
      <c r="E5" s="67" t="s">
        <v>498</v>
      </c>
      <c r="F5" s="68" t="s">
        <v>497</v>
      </c>
      <c r="G5" s="67" t="s">
        <v>479</v>
      </c>
      <c r="H5" s="314"/>
      <c r="I5" s="314"/>
      <c r="J5" s="314"/>
      <c r="K5" s="312"/>
      <c r="L5" s="312"/>
      <c r="M5" s="312"/>
      <c r="N5" s="312"/>
      <c r="O5" s="312"/>
      <c r="P5" s="312"/>
      <c r="Q5" s="310"/>
      <c r="R5" s="310"/>
      <c r="S5" s="310"/>
      <c r="T5" s="310"/>
      <c r="U5" s="310"/>
      <c r="AA5" s="240" t="s">
        <v>620</v>
      </c>
      <c r="AB5" s="241" t="s">
        <v>621</v>
      </c>
    </row>
    <row r="6" spans="1:28" ht="15.5">
      <c r="A6" s="67"/>
      <c r="B6" s="67" t="s">
        <v>499</v>
      </c>
      <c r="C6" s="67" t="s">
        <v>500</v>
      </c>
      <c r="D6" s="317" t="s">
        <v>501</v>
      </c>
      <c r="E6" s="318"/>
      <c r="F6" s="319" t="s">
        <v>502</v>
      </c>
      <c r="G6" s="320"/>
      <c r="H6" s="67" t="s">
        <v>503</v>
      </c>
      <c r="I6" s="67" t="s">
        <v>504</v>
      </c>
      <c r="J6" s="67" t="s">
        <v>505</v>
      </c>
      <c r="K6" s="67" t="s">
        <v>506</v>
      </c>
      <c r="L6" s="67" t="s">
        <v>507</v>
      </c>
      <c r="M6" s="67" t="s">
        <v>504</v>
      </c>
      <c r="N6" s="67"/>
      <c r="O6" s="67" t="s">
        <v>503</v>
      </c>
      <c r="P6" s="67" t="s">
        <v>508</v>
      </c>
      <c r="Q6" s="310"/>
      <c r="R6" s="310"/>
      <c r="S6" s="310"/>
      <c r="T6" s="310"/>
      <c r="U6" s="310"/>
      <c r="AA6" s="240" t="s">
        <v>416</v>
      </c>
      <c r="AB6" s="241" t="s">
        <v>417</v>
      </c>
    </row>
    <row r="7" spans="1:28" ht="15.5">
      <c r="A7" s="309" t="s">
        <v>509</v>
      </c>
      <c r="B7" s="309"/>
      <c r="C7" s="309"/>
      <c r="D7" s="309"/>
      <c r="E7" s="309"/>
      <c r="F7" s="309"/>
      <c r="G7" s="309"/>
      <c r="H7" s="309"/>
      <c r="I7" s="309"/>
      <c r="J7" s="309"/>
      <c r="K7" s="309"/>
      <c r="L7" s="309"/>
      <c r="M7" s="309"/>
      <c r="N7" s="309"/>
      <c r="O7" s="309"/>
      <c r="P7" s="309"/>
      <c r="Q7" s="309"/>
      <c r="R7" s="309"/>
      <c r="S7" s="309"/>
      <c r="T7" s="70"/>
      <c r="U7" s="69"/>
      <c r="AA7" s="240" t="s">
        <v>420</v>
      </c>
      <c r="AB7" s="241" t="s">
        <v>421</v>
      </c>
    </row>
    <row r="8" spans="1:28" ht="23">
      <c r="A8" s="7" t="s">
        <v>636</v>
      </c>
      <c r="B8" s="203" t="s">
        <v>635</v>
      </c>
      <c r="C8" s="204" t="s">
        <v>408</v>
      </c>
      <c r="D8" s="3" t="s">
        <v>620</v>
      </c>
      <c r="E8" s="3" t="s">
        <v>621</v>
      </c>
      <c r="F8" s="3" t="s">
        <v>620</v>
      </c>
      <c r="G8" s="216" t="s">
        <v>621</v>
      </c>
      <c r="H8" s="4">
        <v>2024</v>
      </c>
      <c r="I8" s="4">
        <v>0</v>
      </c>
      <c r="J8" s="4">
        <v>3</v>
      </c>
      <c r="K8" s="5"/>
      <c r="L8" s="5">
        <v>1</v>
      </c>
      <c r="M8" s="5">
        <v>1</v>
      </c>
      <c r="N8" s="5">
        <v>1</v>
      </c>
      <c r="O8" s="5">
        <f>SUM(K8:N8)</f>
        <v>3</v>
      </c>
      <c r="P8" s="6" t="s">
        <v>752</v>
      </c>
      <c r="Q8" s="249">
        <v>5000</v>
      </c>
      <c r="R8" s="249">
        <v>5000</v>
      </c>
      <c r="S8" s="249">
        <v>5000</v>
      </c>
      <c r="T8" s="249"/>
      <c r="U8" s="249">
        <f>SUM(Q8:T8)</f>
        <v>15000</v>
      </c>
      <c r="AA8" s="240" t="s">
        <v>423</v>
      </c>
      <c r="AB8" s="241" t="s">
        <v>424</v>
      </c>
    </row>
    <row r="9" spans="1:28" ht="15.5">
      <c r="A9" s="7" t="s">
        <v>745</v>
      </c>
      <c r="B9" s="203" t="s">
        <v>635</v>
      </c>
      <c r="C9" s="204"/>
      <c r="D9" s="3"/>
      <c r="E9" s="3"/>
      <c r="F9" s="3"/>
      <c r="G9" s="3"/>
      <c r="H9" s="4"/>
      <c r="I9" s="4"/>
      <c r="J9" s="4"/>
      <c r="K9" s="5"/>
      <c r="L9" s="5"/>
      <c r="M9" s="5"/>
      <c r="N9" s="5"/>
      <c r="O9" s="5"/>
      <c r="P9" s="6"/>
      <c r="Q9" s="249"/>
      <c r="R9" s="249"/>
      <c r="S9" s="249"/>
      <c r="T9" s="249"/>
      <c r="U9" s="249"/>
      <c r="AA9" s="240" t="s">
        <v>427</v>
      </c>
      <c r="AB9" s="241" t="s">
        <v>428</v>
      </c>
    </row>
    <row r="10" spans="1:28" ht="15.5">
      <c r="A10" s="309" t="s">
        <v>510</v>
      </c>
      <c r="B10" s="309"/>
      <c r="C10" s="309"/>
      <c r="D10" s="309"/>
      <c r="E10" s="309"/>
      <c r="F10" s="309"/>
      <c r="G10" s="309"/>
      <c r="H10" s="309"/>
      <c r="I10" s="309"/>
      <c r="J10" s="309"/>
      <c r="K10" s="309"/>
      <c r="L10" s="309"/>
      <c r="M10" s="309"/>
      <c r="N10" s="309"/>
      <c r="O10" s="309"/>
      <c r="P10" s="309"/>
      <c r="Q10" s="309"/>
      <c r="R10" s="309"/>
      <c r="S10" s="309"/>
      <c r="T10" s="70"/>
      <c r="U10" s="69"/>
      <c r="AA10" s="240" t="s">
        <v>431</v>
      </c>
      <c r="AB10" s="241" t="s">
        <v>432</v>
      </c>
    </row>
    <row r="11" spans="1:28" ht="15.5">
      <c r="A11" s="7" t="s">
        <v>746</v>
      </c>
      <c r="B11" s="203" t="s">
        <v>635</v>
      </c>
      <c r="C11" s="204"/>
      <c r="D11" s="3"/>
      <c r="E11" s="3"/>
      <c r="F11" s="3"/>
      <c r="G11" s="3"/>
      <c r="H11" s="4"/>
      <c r="I11" s="4"/>
      <c r="J11" s="4"/>
      <c r="K11" s="8"/>
      <c r="L11" s="8"/>
      <c r="M11" s="8"/>
      <c r="N11" s="8"/>
      <c r="O11" s="5"/>
      <c r="P11" s="6"/>
      <c r="Q11" s="9"/>
      <c r="R11" s="9"/>
      <c r="S11" s="9"/>
      <c r="T11" s="9"/>
      <c r="U11" s="249"/>
      <c r="AA11" s="240" t="s">
        <v>435</v>
      </c>
      <c r="AB11" s="241" t="s">
        <v>421</v>
      </c>
    </row>
    <row r="12" spans="1:28" ht="15.5">
      <c r="A12" s="7" t="s">
        <v>747</v>
      </c>
      <c r="B12" s="203" t="s">
        <v>635</v>
      </c>
      <c r="C12" s="204"/>
      <c r="D12" s="3"/>
      <c r="E12" s="3"/>
      <c r="F12" s="3"/>
      <c r="G12" s="3"/>
      <c r="H12" s="4"/>
      <c r="I12" s="4"/>
      <c r="J12" s="4"/>
      <c r="K12" s="8"/>
      <c r="L12" s="8"/>
      <c r="M12" s="8"/>
      <c r="N12" s="8"/>
      <c r="O12" s="5"/>
      <c r="P12" s="6"/>
      <c r="Q12" s="9"/>
      <c r="R12" s="9"/>
      <c r="S12" s="9"/>
      <c r="T12" s="9"/>
      <c r="U12" s="249"/>
      <c r="AA12" s="240" t="s">
        <v>438</v>
      </c>
      <c r="AB12" s="241" t="s">
        <v>173</v>
      </c>
    </row>
    <row r="13" spans="1:28" ht="15.5">
      <c r="A13" s="7" t="s">
        <v>748</v>
      </c>
      <c r="B13" s="203" t="s">
        <v>635</v>
      </c>
      <c r="C13" s="204"/>
      <c r="D13" s="3"/>
      <c r="E13" s="3"/>
      <c r="F13" s="3"/>
      <c r="G13" s="3"/>
      <c r="H13" s="4"/>
      <c r="I13" s="4"/>
      <c r="J13" s="4"/>
      <c r="K13" s="8"/>
      <c r="L13" s="8"/>
      <c r="M13" s="8"/>
      <c r="N13" s="8"/>
      <c r="O13" s="5"/>
      <c r="P13" s="6"/>
      <c r="Q13" s="9"/>
      <c r="R13" s="9"/>
      <c r="S13" s="9"/>
      <c r="T13" s="9"/>
      <c r="U13" s="249"/>
      <c r="AA13" s="242" t="s">
        <v>372</v>
      </c>
      <c r="AB13" s="243" t="s">
        <v>373</v>
      </c>
    </row>
    <row r="14" spans="1:28" ht="15.5">
      <c r="A14" s="309" t="s">
        <v>511</v>
      </c>
      <c r="B14" s="309"/>
      <c r="C14" s="309"/>
      <c r="D14" s="309"/>
      <c r="E14" s="309"/>
      <c r="F14" s="309"/>
      <c r="G14" s="309"/>
      <c r="H14" s="309"/>
      <c r="I14" s="309"/>
      <c r="J14" s="309"/>
      <c r="K14" s="309"/>
      <c r="L14" s="309"/>
      <c r="M14" s="309"/>
      <c r="N14" s="309"/>
      <c r="O14" s="309"/>
      <c r="P14" s="309"/>
      <c r="Q14" s="309"/>
      <c r="R14" s="309"/>
      <c r="S14" s="309"/>
      <c r="T14" s="70"/>
      <c r="U14" s="69"/>
      <c r="AA14" s="242" t="s">
        <v>381</v>
      </c>
      <c r="AB14" s="243" t="s">
        <v>163</v>
      </c>
    </row>
    <row r="15" spans="1:28" ht="15.5">
      <c r="A15" s="7" t="s">
        <v>749</v>
      </c>
      <c r="B15" s="203" t="s">
        <v>635</v>
      </c>
      <c r="C15" s="204"/>
      <c r="D15" s="3"/>
      <c r="E15" s="3"/>
      <c r="F15" s="3"/>
      <c r="G15" s="3"/>
      <c r="H15" s="4"/>
      <c r="I15" s="4"/>
      <c r="J15" s="4"/>
      <c r="K15" s="8"/>
      <c r="L15" s="8"/>
      <c r="M15" s="8"/>
      <c r="N15" s="8"/>
      <c r="O15" s="5"/>
      <c r="P15" s="6"/>
      <c r="Q15" s="9"/>
      <c r="R15" s="9"/>
      <c r="S15" s="9"/>
      <c r="T15" s="9"/>
      <c r="U15" s="249"/>
      <c r="AA15" s="244" t="s">
        <v>618</v>
      </c>
      <c r="AB15" s="245" t="s">
        <v>619</v>
      </c>
    </row>
    <row r="16" spans="1:28" ht="15.5">
      <c r="A16" s="7" t="s">
        <v>750</v>
      </c>
      <c r="B16" s="203" t="s">
        <v>635</v>
      </c>
      <c r="C16" s="204"/>
      <c r="D16" s="3"/>
      <c r="E16" s="3"/>
      <c r="F16" s="3"/>
      <c r="G16" s="3"/>
      <c r="H16" s="4"/>
      <c r="I16" s="4"/>
      <c r="J16" s="4"/>
      <c r="K16" s="8"/>
      <c r="L16" s="8"/>
      <c r="M16" s="8"/>
      <c r="N16" s="8"/>
      <c r="O16" s="5"/>
      <c r="P16" s="6"/>
      <c r="Q16" s="9"/>
      <c r="R16" s="9"/>
      <c r="S16" s="9"/>
      <c r="T16" s="9"/>
      <c r="U16" s="249"/>
      <c r="AA16" s="244" t="s">
        <v>233</v>
      </c>
      <c r="AB16" s="245" t="s">
        <v>234</v>
      </c>
    </row>
    <row r="17" spans="1:28" ht="16" thickBot="1">
      <c r="A17" s="7" t="s">
        <v>751</v>
      </c>
      <c r="B17" s="203" t="s">
        <v>635</v>
      </c>
      <c r="C17" s="204"/>
      <c r="D17" s="3"/>
      <c r="E17" s="3"/>
      <c r="F17" s="3"/>
      <c r="G17" s="3"/>
      <c r="H17" s="4"/>
      <c r="I17" s="4"/>
      <c r="J17" s="4"/>
      <c r="K17" s="8"/>
      <c r="L17" s="8"/>
      <c r="M17" s="8"/>
      <c r="N17" s="8"/>
      <c r="O17" s="5"/>
      <c r="P17" s="6"/>
      <c r="Q17" s="9"/>
      <c r="R17" s="9"/>
      <c r="S17" s="9"/>
      <c r="T17" s="9"/>
      <c r="U17" s="249"/>
      <c r="AA17" s="246" t="s">
        <v>91</v>
      </c>
      <c r="AB17" s="247" t="s">
        <v>234</v>
      </c>
    </row>
    <row r="18" spans="1:28">
      <c r="A18" s="309"/>
      <c r="B18" s="309"/>
      <c r="C18" s="309"/>
      <c r="D18" s="309"/>
      <c r="E18" s="309"/>
      <c r="F18" s="309"/>
      <c r="G18" s="309"/>
      <c r="H18" s="309"/>
      <c r="I18" s="309"/>
      <c r="J18" s="309"/>
      <c r="K18" s="309"/>
      <c r="L18" s="309"/>
      <c r="M18" s="309"/>
      <c r="N18" s="309"/>
      <c r="O18" s="309" t="s">
        <v>512</v>
      </c>
      <c r="P18" s="309"/>
      <c r="Q18" s="309"/>
      <c r="R18" s="309"/>
      <c r="S18" s="309"/>
      <c r="T18" s="70"/>
      <c r="U18" s="250"/>
    </row>
    <row r="19" spans="1:28">
      <c r="A19" s="315"/>
      <c r="B19" s="315"/>
      <c r="C19" s="315"/>
      <c r="D19" s="315"/>
      <c r="E19" s="315"/>
      <c r="F19" s="316"/>
      <c r="G19" s="316"/>
      <c r="H19" s="316"/>
      <c r="I19" s="316"/>
      <c r="J19" s="316"/>
      <c r="K19" s="316"/>
      <c r="L19" s="316"/>
      <c r="M19" s="10"/>
      <c r="N19" s="10"/>
      <c r="O19" s="11"/>
      <c r="P19" s="306" t="s">
        <v>598</v>
      </c>
      <c r="Q19" s="307"/>
      <c r="R19" s="307"/>
      <c r="S19" s="308"/>
      <c r="T19" s="53"/>
      <c r="U19" s="251"/>
      <c r="V19" s="195" t="s">
        <v>753</v>
      </c>
    </row>
    <row r="20" spans="1:28">
      <c r="A20" s="315"/>
      <c r="B20" s="315"/>
      <c r="C20" s="315"/>
      <c r="D20" s="315"/>
      <c r="E20" s="315"/>
      <c r="F20" s="316"/>
      <c r="G20" s="316"/>
      <c r="H20" s="316"/>
      <c r="I20" s="316"/>
      <c r="J20" s="316"/>
      <c r="K20" s="316"/>
      <c r="L20" s="316"/>
      <c r="M20" s="10"/>
      <c r="N20" s="10"/>
      <c r="O20" s="11"/>
      <c r="P20" s="306" t="s">
        <v>600</v>
      </c>
      <c r="Q20" s="307"/>
      <c r="R20" s="307"/>
      <c r="S20" s="308"/>
      <c r="T20" s="53"/>
      <c r="U20" s="251"/>
    </row>
    <row r="21" spans="1:28">
      <c r="A21" s="315"/>
      <c r="B21" s="315"/>
      <c r="C21" s="315"/>
      <c r="D21" s="315"/>
      <c r="E21" s="315"/>
      <c r="F21" s="316"/>
      <c r="G21" s="316"/>
      <c r="H21" s="316"/>
      <c r="I21" s="316"/>
      <c r="J21" s="316"/>
      <c r="K21" s="316"/>
      <c r="L21" s="316"/>
      <c r="M21" s="10"/>
      <c r="N21" s="10"/>
      <c r="O21" s="11"/>
      <c r="P21" s="306" t="s">
        <v>599</v>
      </c>
      <c r="Q21" s="307"/>
      <c r="R21" s="307"/>
      <c r="S21" s="308"/>
      <c r="T21" s="53"/>
      <c r="U21" s="251">
        <v>10000</v>
      </c>
    </row>
    <row r="22" spans="1:28">
      <c r="A22" s="315"/>
      <c r="B22" s="315"/>
      <c r="C22" s="315"/>
      <c r="D22" s="315"/>
      <c r="E22" s="315"/>
      <c r="F22" s="316"/>
      <c r="G22" s="316"/>
      <c r="H22" s="316"/>
      <c r="I22" s="316"/>
      <c r="J22" s="316"/>
      <c r="K22" s="316"/>
      <c r="L22" s="316"/>
      <c r="M22" s="12"/>
      <c r="N22" s="12"/>
      <c r="O22" s="305" t="s">
        <v>496</v>
      </c>
      <c r="P22" s="305"/>
      <c r="Q22" s="305"/>
      <c r="R22" s="305"/>
      <c r="S22" s="305"/>
      <c r="T22" s="71"/>
      <c r="U22" s="252">
        <v>200000</v>
      </c>
      <c r="V22" s="253" t="s">
        <v>754</v>
      </c>
    </row>
  </sheetData>
  <mergeCells count="34">
    <mergeCell ref="A3:P3"/>
    <mergeCell ref="Q3:U3"/>
    <mergeCell ref="A4:A5"/>
    <mergeCell ref="B4:B5"/>
    <mergeCell ref="C4:C5"/>
    <mergeCell ref="D4:E4"/>
    <mergeCell ref="F19:L22"/>
    <mergeCell ref="P19:S19"/>
    <mergeCell ref="F4:G4"/>
    <mergeCell ref="U4:U6"/>
    <mergeCell ref="D6:E6"/>
    <mergeCell ref="F6:G6"/>
    <mergeCell ref="A10:S10"/>
    <mergeCell ref="A14:S14"/>
    <mergeCell ref="A7:S7"/>
    <mergeCell ref="K4:K5"/>
    <mergeCell ref="L4:L5"/>
    <mergeCell ref="M4:M5"/>
    <mergeCell ref="O22:S22"/>
    <mergeCell ref="P20:S20"/>
    <mergeCell ref="A18:S18"/>
    <mergeCell ref="T4:T6"/>
    <mergeCell ref="N4:N5"/>
    <mergeCell ref="H4:H5"/>
    <mergeCell ref="I4:I5"/>
    <mergeCell ref="J4:J5"/>
    <mergeCell ref="A19:A22"/>
    <mergeCell ref="B19:E22"/>
    <mergeCell ref="P21:S21"/>
    <mergeCell ref="R4:R6"/>
    <mergeCell ref="S4:S6"/>
    <mergeCell ref="O4:O5"/>
    <mergeCell ref="P4:P5"/>
    <mergeCell ref="Q4:Q6"/>
  </mergeCells>
  <conditionalFormatting sqref="AA13:AB14">
    <cfRule type="cellIs" dxfId="15" priority="1" operator="equal">
      <formula>"Yes"</formula>
    </cfRule>
  </conditionalFormatting>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8"/>
  <sheetViews>
    <sheetView topLeftCell="A9" zoomScale="88" zoomScaleNormal="70" workbookViewId="0">
      <selection activeCell="E8" sqref="E8"/>
    </sheetView>
  </sheetViews>
  <sheetFormatPr defaultColWidth="8.81640625" defaultRowHeight="15.5"/>
  <cols>
    <col min="1" max="1" width="37.26953125" style="60" customWidth="1"/>
    <col min="2" max="2" width="54.81640625" style="229" customWidth="1"/>
    <col min="3" max="3" width="46.54296875" style="229" customWidth="1"/>
    <col min="4" max="16384" width="8.81640625" style="60"/>
  </cols>
  <sheetData>
    <row r="1" spans="1:3" ht="16" thickBot="1"/>
    <row r="2" spans="1:3" s="151" customFormat="1" ht="18" thickBot="1">
      <c r="A2" s="217" t="s">
        <v>94</v>
      </c>
      <c r="B2" s="230" t="s">
        <v>97</v>
      </c>
      <c r="C2" s="231"/>
    </row>
    <row r="3" spans="1:3" s="152" customFormat="1" ht="15">
      <c r="A3" s="232" t="s">
        <v>98</v>
      </c>
      <c r="B3" s="322" t="s">
        <v>100</v>
      </c>
      <c r="C3" s="322"/>
    </row>
    <row r="4" spans="1:3" s="152" customFormat="1" ht="15">
      <c r="A4" s="232"/>
      <c r="B4" s="232" t="s">
        <v>102</v>
      </c>
      <c r="C4" s="232" t="s">
        <v>103</v>
      </c>
    </row>
    <row r="5" spans="1:3" s="152" customFormat="1">
      <c r="A5" s="233" t="s">
        <v>408</v>
      </c>
      <c r="B5" s="233" t="s">
        <v>413</v>
      </c>
      <c r="C5" s="233" t="s">
        <v>410</v>
      </c>
    </row>
    <row r="6" spans="1:3" s="152" customFormat="1">
      <c r="A6" s="233" t="s">
        <v>370</v>
      </c>
      <c r="B6" s="233" t="s">
        <v>620</v>
      </c>
      <c r="C6" s="233" t="s">
        <v>621</v>
      </c>
    </row>
    <row r="7" spans="1:3" s="152" customFormat="1">
      <c r="A7" s="233" t="s">
        <v>617</v>
      </c>
      <c r="B7" s="233" t="s">
        <v>416</v>
      </c>
      <c r="C7" s="233" t="s">
        <v>417</v>
      </c>
    </row>
    <row r="8" spans="1:3" s="152" customFormat="1">
      <c r="A8" s="233" t="s">
        <v>233</v>
      </c>
      <c r="B8" s="233" t="s">
        <v>420</v>
      </c>
      <c r="C8" s="233" t="s">
        <v>421</v>
      </c>
    </row>
    <row r="9" spans="1:3" s="152" customFormat="1">
      <c r="A9" s="221"/>
      <c r="B9" s="233" t="s">
        <v>423</v>
      </c>
      <c r="C9" s="233" t="s">
        <v>424</v>
      </c>
    </row>
    <row r="10" spans="1:3" s="152" customFormat="1">
      <c r="A10" s="218"/>
      <c r="B10" s="233" t="s">
        <v>427</v>
      </c>
      <c r="C10" s="233" t="s">
        <v>428</v>
      </c>
    </row>
    <row r="11" spans="1:3" s="152" customFormat="1">
      <c r="A11" s="218"/>
      <c r="B11" s="233" t="s">
        <v>431</v>
      </c>
      <c r="C11" s="233" t="s">
        <v>432</v>
      </c>
    </row>
    <row r="12" spans="1:3" s="152" customFormat="1">
      <c r="A12" s="218"/>
      <c r="B12" s="233" t="s">
        <v>435</v>
      </c>
      <c r="C12" s="233" t="s">
        <v>421</v>
      </c>
    </row>
    <row r="13" spans="1:3" s="152" customFormat="1">
      <c r="A13" s="218"/>
      <c r="B13" s="233" t="s">
        <v>438</v>
      </c>
      <c r="C13" s="233" t="s">
        <v>173</v>
      </c>
    </row>
    <row r="14" spans="1:3" s="152" customFormat="1">
      <c r="A14" s="219"/>
      <c r="B14" s="234" t="s">
        <v>372</v>
      </c>
      <c r="C14" s="235" t="s">
        <v>373</v>
      </c>
    </row>
    <row r="15" spans="1:3" s="152" customFormat="1">
      <c r="A15" s="222"/>
      <c r="B15" s="234" t="s">
        <v>381</v>
      </c>
      <c r="C15" s="235" t="s">
        <v>163</v>
      </c>
    </row>
    <row r="16" spans="1:3" s="152" customFormat="1">
      <c r="A16" s="220"/>
      <c r="B16" s="236" t="s">
        <v>618</v>
      </c>
      <c r="C16" s="236" t="s">
        <v>619</v>
      </c>
    </row>
    <row r="17" spans="1:6" s="152" customFormat="1">
      <c r="A17" s="323"/>
      <c r="B17" s="236" t="s">
        <v>233</v>
      </c>
      <c r="C17" s="236" t="s">
        <v>234</v>
      </c>
    </row>
    <row r="18" spans="1:6" s="152" customFormat="1">
      <c r="A18" s="324"/>
      <c r="B18" s="236" t="s">
        <v>91</v>
      </c>
      <c r="C18" s="236" t="s">
        <v>234</v>
      </c>
    </row>
    <row r="19" spans="1:6" s="152" customFormat="1">
      <c r="B19" s="237"/>
      <c r="C19" s="237"/>
    </row>
    <row r="20" spans="1:6" s="152" customFormat="1">
      <c r="B20" s="237"/>
      <c r="C20" s="237"/>
      <c r="F20" s="193"/>
    </row>
    <row r="21" spans="1:6" s="152" customFormat="1">
      <c r="B21" s="237"/>
      <c r="C21" s="237"/>
      <c r="F21" s="193"/>
    </row>
    <row r="22" spans="1:6" s="152" customFormat="1">
      <c r="B22" s="237"/>
      <c r="C22" s="237"/>
      <c r="F22" s="193"/>
    </row>
    <row r="23" spans="1:6" s="152" customFormat="1">
      <c r="B23" s="237"/>
      <c r="C23" s="237"/>
      <c r="F23" s="193"/>
    </row>
    <row r="24" spans="1:6" s="152" customFormat="1">
      <c r="B24" s="237"/>
      <c r="C24" s="237"/>
      <c r="F24" s="193"/>
    </row>
    <row r="25" spans="1:6" s="152" customFormat="1">
      <c r="B25" s="237"/>
      <c r="C25" s="237"/>
      <c r="F25" s="193"/>
    </row>
    <row r="26" spans="1:6" s="152" customFormat="1">
      <c r="B26" s="237"/>
      <c r="C26" s="237"/>
      <c r="F26" s="193"/>
    </row>
    <row r="27" spans="1:6" s="152" customFormat="1">
      <c r="B27" s="237"/>
      <c r="C27" s="237"/>
      <c r="F27" s="193"/>
    </row>
    <row r="28" spans="1:6" s="152" customFormat="1">
      <c r="B28" s="237"/>
      <c r="C28" s="237"/>
      <c r="F28" s="193"/>
    </row>
    <row r="29" spans="1:6" s="152" customFormat="1">
      <c r="B29" s="237"/>
      <c r="C29" s="237"/>
    </row>
    <row r="30" spans="1:6" s="152" customFormat="1">
      <c r="B30" s="237"/>
      <c r="C30" s="237"/>
    </row>
    <row r="31" spans="1:6" s="152" customFormat="1">
      <c r="B31" s="237"/>
      <c r="C31" s="237"/>
    </row>
    <row r="32" spans="1:6" s="152" customFormat="1">
      <c r="B32" s="237"/>
      <c r="C32" s="237"/>
    </row>
    <row r="33" spans="2:3" s="152" customFormat="1">
      <c r="B33" s="237"/>
      <c r="C33" s="237"/>
    </row>
    <row r="34" spans="2:3" s="152" customFormat="1">
      <c r="B34" s="237"/>
      <c r="C34" s="237"/>
    </row>
    <row r="35" spans="2:3" s="152" customFormat="1">
      <c r="B35" s="237"/>
      <c r="C35" s="237"/>
    </row>
    <row r="36" spans="2:3" s="152" customFormat="1">
      <c r="B36" s="237"/>
      <c r="C36" s="237"/>
    </row>
    <row r="37" spans="2:3" s="152" customFormat="1">
      <c r="B37" s="237"/>
      <c r="C37" s="237"/>
    </row>
    <row r="38" spans="2:3" s="152" customFormat="1">
      <c r="B38" s="237"/>
      <c r="C38" s="237"/>
    </row>
    <row r="39" spans="2:3" s="152" customFormat="1">
      <c r="B39" s="237"/>
      <c r="C39" s="237"/>
    </row>
    <row r="40" spans="2:3" s="152" customFormat="1">
      <c r="B40" s="237"/>
      <c r="C40" s="237"/>
    </row>
    <row r="41" spans="2:3" s="152" customFormat="1">
      <c r="B41" s="237"/>
      <c r="C41" s="237"/>
    </row>
    <row r="42" spans="2:3" s="152" customFormat="1">
      <c r="B42" s="237"/>
      <c r="C42" s="237"/>
    </row>
    <row r="43" spans="2:3" s="152" customFormat="1">
      <c r="B43" s="237"/>
      <c r="C43" s="237"/>
    </row>
    <row r="44" spans="2:3" s="152" customFormat="1">
      <c r="B44" s="237"/>
      <c r="C44" s="237"/>
    </row>
    <row r="45" spans="2:3" s="152" customFormat="1">
      <c r="B45" s="237"/>
      <c r="C45" s="237"/>
    </row>
    <row r="46" spans="2:3" s="152" customFormat="1">
      <c r="B46" s="237"/>
      <c r="C46" s="237"/>
    </row>
    <row r="47" spans="2:3" s="152" customFormat="1">
      <c r="B47" s="237"/>
      <c r="C47" s="237"/>
    </row>
    <row r="48" spans="2:3" s="152" customFormat="1">
      <c r="B48" s="237"/>
      <c r="C48" s="237"/>
    </row>
    <row r="49" spans="2:3" s="152" customFormat="1">
      <c r="B49" s="237"/>
      <c r="C49" s="237"/>
    </row>
    <row r="50" spans="2:3" s="152" customFormat="1">
      <c r="B50" s="237"/>
      <c r="C50" s="237"/>
    </row>
    <row r="51" spans="2:3" s="152" customFormat="1">
      <c r="B51" s="237"/>
      <c r="C51" s="237"/>
    </row>
    <row r="52" spans="2:3" s="152" customFormat="1">
      <c r="B52" s="237"/>
      <c r="C52" s="237"/>
    </row>
    <row r="53" spans="2:3" s="152" customFormat="1">
      <c r="B53" s="237"/>
      <c r="C53" s="237"/>
    </row>
    <row r="54" spans="2:3" s="152" customFormat="1">
      <c r="B54" s="237"/>
      <c r="C54" s="237"/>
    </row>
    <row r="55" spans="2:3" s="152" customFormat="1">
      <c r="B55" s="237"/>
      <c r="C55" s="237"/>
    </row>
    <row r="56" spans="2:3" s="152" customFormat="1">
      <c r="B56" s="237"/>
      <c r="C56" s="237"/>
    </row>
    <row r="57" spans="2:3" s="152" customFormat="1">
      <c r="B57" s="237"/>
      <c r="C57" s="237"/>
    </row>
    <row r="58" spans="2:3" s="152" customFormat="1">
      <c r="B58" s="237"/>
      <c r="C58" s="237"/>
    </row>
    <row r="59" spans="2:3" s="152" customFormat="1">
      <c r="B59" s="237"/>
      <c r="C59" s="237"/>
    </row>
    <row r="60" spans="2:3" s="152" customFormat="1">
      <c r="B60" s="237"/>
      <c r="C60" s="237"/>
    </row>
    <row r="61" spans="2:3" s="152" customFormat="1">
      <c r="B61" s="237"/>
      <c r="C61" s="237"/>
    </row>
    <row r="62" spans="2:3" s="152" customFormat="1">
      <c r="B62" s="237"/>
      <c r="C62" s="237"/>
    </row>
    <row r="63" spans="2:3" s="152" customFormat="1">
      <c r="B63" s="237"/>
      <c r="C63" s="237"/>
    </row>
    <row r="64" spans="2:3" s="152" customFormat="1">
      <c r="B64" s="237"/>
      <c r="C64" s="237"/>
    </row>
    <row r="65" spans="2:3" s="152" customFormat="1">
      <c r="B65" s="237"/>
      <c r="C65" s="237"/>
    </row>
    <row r="66" spans="2:3" s="152" customFormat="1">
      <c r="B66" s="237"/>
      <c r="C66" s="237"/>
    </row>
    <row r="67" spans="2:3" s="152" customFormat="1">
      <c r="B67" s="237"/>
      <c r="C67" s="237"/>
    </row>
    <row r="68" spans="2:3" s="152" customFormat="1">
      <c r="B68" s="237"/>
      <c r="C68" s="237"/>
    </row>
    <row r="69" spans="2:3" s="152" customFormat="1">
      <c r="B69" s="237"/>
      <c r="C69" s="237"/>
    </row>
    <row r="70" spans="2:3" s="152" customFormat="1">
      <c r="B70" s="237"/>
      <c r="C70" s="237"/>
    </row>
    <row r="71" spans="2:3" s="152" customFormat="1">
      <c r="B71" s="237"/>
      <c r="C71" s="237"/>
    </row>
    <row r="72" spans="2:3" s="152" customFormat="1">
      <c r="B72" s="237"/>
      <c r="C72" s="237"/>
    </row>
    <row r="73" spans="2:3" s="152" customFormat="1">
      <c r="B73" s="237"/>
      <c r="C73" s="237"/>
    </row>
    <row r="74" spans="2:3" s="152" customFormat="1">
      <c r="B74" s="237"/>
      <c r="C74" s="237"/>
    </row>
    <row r="75" spans="2:3" s="152" customFormat="1">
      <c r="B75" s="237"/>
      <c r="C75" s="237"/>
    </row>
    <row r="76" spans="2:3" s="152" customFormat="1">
      <c r="B76" s="237"/>
      <c r="C76" s="237"/>
    </row>
    <row r="77" spans="2:3" s="152" customFormat="1">
      <c r="B77" s="237"/>
      <c r="C77" s="237"/>
    </row>
    <row r="78" spans="2:3" s="152" customFormat="1">
      <c r="B78" s="237"/>
      <c r="C78" s="237"/>
    </row>
    <row r="79" spans="2:3" s="152" customFormat="1">
      <c r="B79" s="237"/>
      <c r="C79" s="237"/>
    </row>
    <row r="80" spans="2:3" s="152" customFormat="1">
      <c r="B80" s="237"/>
      <c r="C80" s="237"/>
    </row>
    <row r="81" spans="2:3" s="152" customFormat="1">
      <c r="B81" s="237"/>
      <c r="C81" s="237"/>
    </row>
    <row r="82" spans="2:3" s="152" customFormat="1">
      <c r="B82" s="237"/>
      <c r="C82" s="237"/>
    </row>
    <row r="83" spans="2:3" s="152" customFormat="1">
      <c r="B83" s="237"/>
      <c r="C83" s="237"/>
    </row>
    <row r="84" spans="2:3" s="152" customFormat="1">
      <c r="B84" s="237"/>
      <c r="C84" s="237"/>
    </row>
    <row r="85" spans="2:3" s="152" customFormat="1">
      <c r="B85" s="237"/>
      <c r="C85" s="237"/>
    </row>
    <row r="86" spans="2:3" s="152" customFormat="1">
      <c r="B86" s="237"/>
      <c r="C86" s="237"/>
    </row>
    <row r="87" spans="2:3" s="152" customFormat="1">
      <c r="B87" s="237"/>
      <c r="C87" s="237"/>
    </row>
    <row r="88" spans="2:3" s="152" customFormat="1">
      <c r="B88" s="237"/>
      <c r="C88" s="237"/>
    </row>
    <row r="89" spans="2:3" s="152" customFormat="1">
      <c r="B89" s="237"/>
      <c r="C89" s="237"/>
    </row>
    <row r="90" spans="2:3" s="152" customFormat="1">
      <c r="B90" s="237"/>
      <c r="C90" s="237"/>
    </row>
    <row r="91" spans="2:3" s="152" customFormat="1">
      <c r="B91" s="237"/>
      <c r="C91" s="237"/>
    </row>
    <row r="92" spans="2:3" s="152" customFormat="1">
      <c r="B92" s="237"/>
      <c r="C92" s="237"/>
    </row>
    <row r="93" spans="2:3" s="152" customFormat="1">
      <c r="B93" s="237"/>
      <c r="C93" s="237"/>
    </row>
    <row r="94" spans="2:3" s="152" customFormat="1">
      <c r="B94" s="237"/>
      <c r="C94" s="237"/>
    </row>
    <row r="95" spans="2:3" s="152" customFormat="1">
      <c r="B95" s="237"/>
      <c r="C95" s="237"/>
    </row>
    <row r="96" spans="2:3" s="152" customFormat="1">
      <c r="B96" s="237"/>
      <c r="C96" s="237"/>
    </row>
    <row r="97" spans="2:3" s="152" customFormat="1">
      <c r="B97" s="237"/>
      <c r="C97" s="237"/>
    </row>
    <row r="98" spans="2:3" s="152" customFormat="1">
      <c r="B98" s="237"/>
      <c r="C98" s="237"/>
    </row>
    <row r="99" spans="2:3" s="152" customFormat="1">
      <c r="B99" s="237"/>
      <c r="C99" s="237"/>
    </row>
    <row r="100" spans="2:3" s="152" customFormat="1">
      <c r="B100" s="237"/>
      <c r="C100" s="237"/>
    </row>
    <row r="101" spans="2:3" s="152" customFormat="1">
      <c r="B101" s="237"/>
      <c r="C101" s="237"/>
    </row>
    <row r="102" spans="2:3" s="152" customFormat="1">
      <c r="B102" s="237"/>
      <c r="C102" s="237"/>
    </row>
    <row r="103" spans="2:3" s="152" customFormat="1">
      <c r="B103" s="237"/>
      <c r="C103" s="237"/>
    </row>
    <row r="104" spans="2:3" s="152" customFormat="1">
      <c r="B104" s="237"/>
      <c r="C104" s="237"/>
    </row>
    <row r="105" spans="2:3" s="152" customFormat="1">
      <c r="B105" s="237"/>
      <c r="C105" s="237"/>
    </row>
    <row r="106" spans="2:3" s="152" customFormat="1">
      <c r="B106" s="237"/>
      <c r="C106" s="237"/>
    </row>
    <row r="107" spans="2:3" s="152" customFormat="1">
      <c r="B107" s="237"/>
      <c r="C107" s="237"/>
    </row>
    <row r="108" spans="2:3" s="152" customFormat="1">
      <c r="B108" s="237"/>
      <c r="C108" s="237"/>
    </row>
  </sheetData>
  <mergeCells count="2">
    <mergeCell ref="B3:C3"/>
    <mergeCell ref="A17:A18"/>
  </mergeCells>
  <conditionalFormatting sqref="A14 B14:C15">
    <cfRule type="cellIs" dxfId="13" priority="2" operator="equal">
      <formula>"Yes"</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18"/>
  <sheetViews>
    <sheetView zoomScale="110" zoomScaleNormal="110" workbookViewId="0">
      <pane xSplit="4" ySplit="3" topLeftCell="E4" activePane="bottomRight" state="frozen"/>
      <selection pane="topRight" activeCell="E1" sqref="E1"/>
      <selection pane="bottomLeft" activeCell="A4" sqref="A4"/>
      <selection pane="bottomRight" activeCell="C13" sqref="C13"/>
    </sheetView>
  </sheetViews>
  <sheetFormatPr defaultColWidth="9.1796875" defaultRowHeight="14.5"/>
  <cols>
    <col min="1" max="1" width="23.453125" style="50" customWidth="1"/>
    <col min="2" max="2" width="13.1796875" style="51" hidden="1" customWidth="1"/>
    <col min="3" max="3" width="34.54296875" style="52" customWidth="1"/>
    <col min="4" max="4" width="23.54296875" style="52" customWidth="1"/>
    <col min="5" max="5" width="35.54296875" style="52" customWidth="1"/>
    <col min="6" max="6" width="40.54296875" style="52" customWidth="1"/>
    <col min="7" max="7" width="42.54296875" style="52" customWidth="1"/>
    <col min="8" max="16384" width="9.1796875" style="2"/>
  </cols>
  <sheetData>
    <row r="1" spans="1:7" ht="30.5" thickBot="1">
      <c r="A1" s="14"/>
      <c r="B1" s="15"/>
      <c r="C1" s="16"/>
      <c r="D1" s="17" t="s">
        <v>94</v>
      </c>
      <c r="E1" s="18" t="s">
        <v>95</v>
      </c>
      <c r="F1" s="18" t="s">
        <v>96</v>
      </c>
      <c r="G1" s="19" t="s">
        <v>97</v>
      </c>
    </row>
    <row r="2" spans="1:7" ht="15">
      <c r="A2" s="337" t="s">
        <v>98</v>
      </c>
      <c r="B2" s="339" t="s">
        <v>99</v>
      </c>
      <c r="C2" s="341" t="s">
        <v>100</v>
      </c>
      <c r="D2" s="341"/>
      <c r="E2" s="342" t="s">
        <v>101</v>
      </c>
      <c r="F2" s="343"/>
      <c r="G2" s="344"/>
    </row>
    <row r="3" spans="1:7" ht="15.5" thickBot="1">
      <c r="A3" s="338"/>
      <c r="B3" s="340"/>
      <c r="C3" s="20" t="s">
        <v>102</v>
      </c>
      <c r="D3" s="20" t="s">
        <v>103</v>
      </c>
      <c r="E3" s="345"/>
      <c r="F3" s="346"/>
      <c r="G3" s="347"/>
    </row>
    <row r="4" spans="1:7" ht="24">
      <c r="A4" s="348" t="s">
        <v>104</v>
      </c>
      <c r="B4" s="349" t="s">
        <v>105</v>
      </c>
      <c r="C4" s="21" t="s">
        <v>106</v>
      </c>
      <c r="D4" s="22" t="s">
        <v>107</v>
      </c>
      <c r="E4" s="21" t="s">
        <v>108</v>
      </c>
      <c r="F4" s="21" t="s">
        <v>108</v>
      </c>
      <c r="G4" s="23" t="s">
        <v>108</v>
      </c>
    </row>
    <row r="5" spans="1:7" ht="24">
      <c r="A5" s="331"/>
      <c r="B5" s="332"/>
      <c r="C5" s="26" t="s">
        <v>109</v>
      </c>
      <c r="D5" s="27" t="s">
        <v>110</v>
      </c>
      <c r="E5" s="26" t="s">
        <v>111</v>
      </c>
      <c r="F5" s="26" t="s">
        <v>111</v>
      </c>
      <c r="G5" s="28" t="s">
        <v>111</v>
      </c>
    </row>
    <row r="6" spans="1:7" ht="12.5">
      <c r="A6" s="331"/>
      <c r="B6" s="332"/>
      <c r="C6" s="29" t="s">
        <v>112</v>
      </c>
      <c r="D6" s="27" t="s">
        <v>110</v>
      </c>
      <c r="E6" s="26" t="s">
        <v>113</v>
      </c>
      <c r="F6" s="26" t="s">
        <v>113</v>
      </c>
      <c r="G6" s="28" t="s">
        <v>113</v>
      </c>
    </row>
    <row r="7" spans="1:7" ht="43.5" customHeight="1">
      <c r="A7" s="331"/>
      <c r="B7" s="332"/>
      <c r="C7" s="26" t="s">
        <v>114</v>
      </c>
      <c r="D7" s="27" t="s">
        <v>107</v>
      </c>
      <c r="E7" s="26" t="s">
        <v>115</v>
      </c>
      <c r="F7" s="26" t="s">
        <v>115</v>
      </c>
      <c r="G7" s="28" t="s">
        <v>115</v>
      </c>
    </row>
    <row r="8" spans="1:7" ht="60">
      <c r="A8" s="331" t="s">
        <v>116</v>
      </c>
      <c r="B8" s="336" t="s">
        <v>105</v>
      </c>
      <c r="C8" s="26" t="s">
        <v>117</v>
      </c>
      <c r="D8" s="27" t="s">
        <v>118</v>
      </c>
      <c r="E8" s="30"/>
      <c r="F8" s="26" t="s">
        <v>119</v>
      </c>
      <c r="G8" s="28" t="s">
        <v>120</v>
      </c>
    </row>
    <row r="9" spans="1:7" ht="24">
      <c r="A9" s="331"/>
      <c r="B9" s="336"/>
      <c r="C9" s="26" t="s">
        <v>121</v>
      </c>
      <c r="D9" s="27" t="s">
        <v>118</v>
      </c>
      <c r="E9" s="30"/>
      <c r="F9" s="26" t="s">
        <v>122</v>
      </c>
      <c r="G9" s="28" t="s">
        <v>122</v>
      </c>
    </row>
    <row r="10" spans="1:7" ht="13">
      <c r="A10" s="331"/>
      <c r="B10" s="336"/>
      <c r="C10" s="31" t="s">
        <v>123</v>
      </c>
      <c r="D10" s="27" t="s">
        <v>118</v>
      </c>
      <c r="E10" s="30"/>
      <c r="F10" s="26" t="s">
        <v>124</v>
      </c>
      <c r="G10" s="28" t="s">
        <v>124</v>
      </c>
    </row>
    <row r="11" spans="1:7" ht="24">
      <c r="A11" s="331"/>
      <c r="B11" s="336"/>
      <c r="C11" s="31" t="s">
        <v>125</v>
      </c>
      <c r="D11" s="27" t="s">
        <v>118</v>
      </c>
      <c r="E11" s="32"/>
      <c r="F11" s="31" t="s">
        <v>126</v>
      </c>
      <c r="G11" s="33" t="s">
        <v>127</v>
      </c>
    </row>
    <row r="12" spans="1:7" ht="24">
      <c r="A12" s="331" t="s">
        <v>128</v>
      </c>
      <c r="B12" s="332" t="s">
        <v>105</v>
      </c>
      <c r="C12" s="31" t="s">
        <v>129</v>
      </c>
      <c r="D12" s="27" t="s">
        <v>130</v>
      </c>
      <c r="E12" s="26" t="s">
        <v>131</v>
      </c>
      <c r="F12" s="26" t="s">
        <v>131</v>
      </c>
      <c r="G12" s="34" t="s">
        <v>132</v>
      </c>
    </row>
    <row r="13" spans="1:7" ht="288">
      <c r="A13" s="331"/>
      <c r="B13" s="332"/>
      <c r="C13" s="31" t="s">
        <v>133</v>
      </c>
      <c r="D13" s="27" t="s">
        <v>130</v>
      </c>
      <c r="E13" s="26" t="s">
        <v>134</v>
      </c>
      <c r="F13" s="26" t="s">
        <v>135</v>
      </c>
      <c r="G13" s="28" t="s">
        <v>136</v>
      </c>
    </row>
    <row r="14" spans="1:7" ht="24">
      <c r="A14" s="331"/>
      <c r="B14" s="332"/>
      <c r="C14" s="31" t="s">
        <v>137</v>
      </c>
      <c r="D14" s="27" t="s">
        <v>138</v>
      </c>
      <c r="E14" s="26" t="s">
        <v>139</v>
      </c>
      <c r="F14" s="26" t="s">
        <v>139</v>
      </c>
      <c r="G14" s="28" t="s">
        <v>139</v>
      </c>
    </row>
    <row r="15" spans="1:7" ht="36">
      <c r="A15" s="35" t="s">
        <v>140</v>
      </c>
      <c r="B15" s="25" t="s">
        <v>105</v>
      </c>
      <c r="C15" s="31" t="s">
        <v>141</v>
      </c>
      <c r="D15" s="27" t="s">
        <v>142</v>
      </c>
      <c r="E15" s="26" t="s">
        <v>143</v>
      </c>
      <c r="F15" s="26" t="s">
        <v>143</v>
      </c>
      <c r="G15" s="34" t="s">
        <v>132</v>
      </c>
    </row>
    <row r="16" spans="1:7" ht="24">
      <c r="A16" s="36" t="s">
        <v>144</v>
      </c>
      <c r="B16" s="27" t="s">
        <v>105</v>
      </c>
      <c r="C16" s="31" t="s">
        <v>145</v>
      </c>
      <c r="D16" s="27" t="s">
        <v>142</v>
      </c>
      <c r="E16" s="26" t="s">
        <v>146</v>
      </c>
      <c r="F16" s="26" t="s">
        <v>146</v>
      </c>
      <c r="G16" s="34" t="s">
        <v>132</v>
      </c>
    </row>
    <row r="17" spans="1:7" ht="24">
      <c r="A17" s="35" t="s">
        <v>147</v>
      </c>
      <c r="B17" s="25" t="s">
        <v>105</v>
      </c>
      <c r="C17" s="31" t="s">
        <v>148</v>
      </c>
      <c r="D17" s="27" t="s">
        <v>142</v>
      </c>
      <c r="E17" s="26" t="s">
        <v>149</v>
      </c>
      <c r="F17" s="26" t="s">
        <v>149</v>
      </c>
      <c r="G17" s="34" t="s">
        <v>132</v>
      </c>
    </row>
    <row r="18" spans="1:7" ht="132">
      <c r="A18" s="331" t="s">
        <v>150</v>
      </c>
      <c r="B18" s="336" t="s">
        <v>151</v>
      </c>
      <c r="C18" s="31" t="s">
        <v>152</v>
      </c>
      <c r="D18" s="26" t="s">
        <v>130</v>
      </c>
      <c r="E18" s="26" t="s">
        <v>153</v>
      </c>
      <c r="F18" s="30"/>
      <c r="G18" s="34"/>
    </row>
    <row r="19" spans="1:7" ht="156">
      <c r="A19" s="331"/>
      <c r="B19" s="336"/>
      <c r="C19" s="31" t="s">
        <v>154</v>
      </c>
      <c r="D19" s="26" t="s">
        <v>130</v>
      </c>
      <c r="E19" s="26" t="s">
        <v>155</v>
      </c>
      <c r="F19" s="30"/>
      <c r="G19" s="34"/>
    </row>
    <row r="20" spans="1:7" ht="132">
      <c r="A20" s="331"/>
      <c r="B20" s="336"/>
      <c r="C20" s="31" t="s">
        <v>156</v>
      </c>
      <c r="D20" s="26" t="s">
        <v>130</v>
      </c>
      <c r="E20" s="26" t="s">
        <v>157</v>
      </c>
      <c r="F20" s="30"/>
      <c r="G20" s="34"/>
    </row>
    <row r="21" spans="1:7" ht="156">
      <c r="A21" s="331"/>
      <c r="B21" s="336"/>
      <c r="C21" s="31" t="s">
        <v>158</v>
      </c>
      <c r="D21" s="26" t="s">
        <v>130</v>
      </c>
      <c r="E21" s="26" t="s">
        <v>159</v>
      </c>
      <c r="F21" s="30"/>
      <c r="G21" s="34"/>
    </row>
    <row r="22" spans="1:7" ht="24">
      <c r="A22" s="24" t="s">
        <v>160</v>
      </c>
      <c r="B22" s="25" t="s">
        <v>161</v>
      </c>
      <c r="C22" s="31" t="s">
        <v>162</v>
      </c>
      <c r="D22" s="27" t="s">
        <v>163</v>
      </c>
      <c r="E22" s="26" t="s">
        <v>164</v>
      </c>
      <c r="F22" s="26" t="s">
        <v>164</v>
      </c>
      <c r="G22" s="34" t="s">
        <v>132</v>
      </c>
    </row>
    <row r="23" spans="1:7" ht="24">
      <c r="A23" s="331" t="s">
        <v>165</v>
      </c>
      <c r="B23" s="332" t="s">
        <v>161</v>
      </c>
      <c r="C23" s="31" t="s">
        <v>166</v>
      </c>
      <c r="D23" s="26" t="s">
        <v>167</v>
      </c>
      <c r="E23" s="26" t="s">
        <v>168</v>
      </c>
      <c r="F23" s="26" t="s">
        <v>168</v>
      </c>
      <c r="G23" s="34" t="s">
        <v>132</v>
      </c>
    </row>
    <row r="24" spans="1:7" ht="24">
      <c r="A24" s="331"/>
      <c r="B24" s="332"/>
      <c r="C24" s="31" t="s">
        <v>169</v>
      </c>
      <c r="D24" s="26" t="s">
        <v>167</v>
      </c>
      <c r="E24" s="26" t="s">
        <v>170</v>
      </c>
      <c r="F24" s="26" t="s">
        <v>170</v>
      </c>
      <c r="G24" s="34" t="s">
        <v>132</v>
      </c>
    </row>
    <row r="25" spans="1:7" ht="24">
      <c r="A25" s="24" t="s">
        <v>171</v>
      </c>
      <c r="B25" s="25" t="s">
        <v>161</v>
      </c>
      <c r="C25" s="31" t="s">
        <v>172</v>
      </c>
      <c r="D25" s="27" t="s">
        <v>173</v>
      </c>
      <c r="E25" s="26" t="s">
        <v>174</v>
      </c>
      <c r="F25" s="26" t="s">
        <v>174</v>
      </c>
      <c r="G25" s="34" t="s">
        <v>132</v>
      </c>
    </row>
    <row r="26" spans="1:7" ht="24">
      <c r="A26" s="331" t="s">
        <v>175</v>
      </c>
      <c r="B26" s="332" t="s">
        <v>176</v>
      </c>
      <c r="C26" s="31" t="s">
        <v>177</v>
      </c>
      <c r="D26" s="27" t="s">
        <v>178</v>
      </c>
      <c r="E26" s="26" t="s">
        <v>179</v>
      </c>
      <c r="F26" s="26" t="s">
        <v>179</v>
      </c>
      <c r="G26" s="34" t="s">
        <v>132</v>
      </c>
    </row>
    <row r="27" spans="1:7" ht="24">
      <c r="A27" s="331"/>
      <c r="B27" s="332"/>
      <c r="C27" s="31" t="s">
        <v>180</v>
      </c>
      <c r="D27" s="27" t="s">
        <v>178</v>
      </c>
      <c r="E27" s="26" t="s">
        <v>181</v>
      </c>
      <c r="F27" s="26" t="s">
        <v>181</v>
      </c>
      <c r="G27" s="37"/>
    </row>
    <row r="28" spans="1:7" ht="36">
      <c r="A28" s="35" t="s">
        <v>182</v>
      </c>
      <c r="B28" s="25" t="s">
        <v>176</v>
      </c>
      <c r="C28" s="31" t="s">
        <v>183</v>
      </c>
      <c r="D28" s="27" t="s">
        <v>184</v>
      </c>
      <c r="E28" s="26" t="s">
        <v>185</v>
      </c>
      <c r="F28" s="26" t="s">
        <v>186</v>
      </c>
      <c r="G28" s="34" t="s">
        <v>132</v>
      </c>
    </row>
    <row r="29" spans="1:7" ht="48">
      <c r="A29" s="333" t="s">
        <v>187</v>
      </c>
      <c r="B29" s="332" t="s">
        <v>176</v>
      </c>
      <c r="C29" s="31" t="s">
        <v>188</v>
      </c>
      <c r="D29" s="26" t="s">
        <v>189</v>
      </c>
      <c r="E29" s="26" t="s">
        <v>190</v>
      </c>
      <c r="F29" s="26" t="s">
        <v>191</v>
      </c>
      <c r="G29" s="34" t="s">
        <v>132</v>
      </c>
    </row>
    <row r="30" spans="1:7" ht="48">
      <c r="A30" s="334"/>
      <c r="B30" s="332"/>
      <c r="C30" s="31" t="s">
        <v>192</v>
      </c>
      <c r="D30" s="26" t="s">
        <v>193</v>
      </c>
      <c r="E30" s="26" t="s">
        <v>194</v>
      </c>
      <c r="F30" s="26" t="s">
        <v>194</v>
      </c>
      <c r="G30" s="28" t="s">
        <v>194</v>
      </c>
    </row>
    <row r="31" spans="1:7" ht="48">
      <c r="A31" s="334"/>
      <c r="B31" s="332"/>
      <c r="C31" s="31" t="s">
        <v>195</v>
      </c>
      <c r="D31" s="26" t="s">
        <v>193</v>
      </c>
      <c r="E31" s="26" t="s">
        <v>196</v>
      </c>
      <c r="F31" s="26" t="s">
        <v>196</v>
      </c>
      <c r="G31" s="28" t="s">
        <v>196</v>
      </c>
    </row>
    <row r="32" spans="1:7" ht="36">
      <c r="A32" s="334"/>
      <c r="B32" s="332"/>
      <c r="C32" s="31" t="s">
        <v>197</v>
      </c>
      <c r="D32" s="26" t="s">
        <v>198</v>
      </c>
      <c r="E32" s="26" t="s">
        <v>199</v>
      </c>
      <c r="F32" s="26" t="s">
        <v>199</v>
      </c>
      <c r="G32" s="28" t="s">
        <v>199</v>
      </c>
    </row>
    <row r="33" spans="1:7" ht="24">
      <c r="A33" s="334"/>
      <c r="B33" s="332"/>
      <c r="C33" s="31" t="s">
        <v>200</v>
      </c>
      <c r="D33" s="26" t="s">
        <v>201</v>
      </c>
      <c r="E33" s="26" t="s">
        <v>202</v>
      </c>
      <c r="F33" s="26" t="s">
        <v>202</v>
      </c>
      <c r="G33" s="28" t="s">
        <v>202</v>
      </c>
    </row>
    <row r="34" spans="1:7" ht="48">
      <c r="A34" s="334"/>
      <c r="B34" s="332"/>
      <c r="C34" s="31" t="s">
        <v>203</v>
      </c>
      <c r="D34" s="26" t="s">
        <v>201</v>
      </c>
      <c r="E34" s="26" t="s">
        <v>204</v>
      </c>
      <c r="F34" s="26" t="s">
        <v>204</v>
      </c>
      <c r="G34" s="28" t="s">
        <v>205</v>
      </c>
    </row>
    <row r="35" spans="1:7" ht="24">
      <c r="A35" s="334"/>
      <c r="B35" s="332"/>
      <c r="C35" s="31" t="s">
        <v>206</v>
      </c>
      <c r="D35" s="26" t="s">
        <v>207</v>
      </c>
      <c r="E35" s="26" t="s">
        <v>208</v>
      </c>
      <c r="F35" s="26" t="s">
        <v>208</v>
      </c>
      <c r="G35" s="28" t="s">
        <v>208</v>
      </c>
    </row>
    <row r="36" spans="1:7" ht="24">
      <c r="A36" s="334"/>
      <c r="B36" s="332"/>
      <c r="C36" s="31" t="s">
        <v>209</v>
      </c>
      <c r="D36" s="26" t="s">
        <v>207</v>
      </c>
      <c r="E36" s="26" t="s">
        <v>210</v>
      </c>
      <c r="F36" s="26" t="s">
        <v>210</v>
      </c>
      <c r="G36" s="28" t="s">
        <v>210</v>
      </c>
    </row>
    <row r="37" spans="1:7" ht="36">
      <c r="A37" s="334"/>
      <c r="B37" s="332"/>
      <c r="C37" s="31" t="s">
        <v>211</v>
      </c>
      <c r="D37" s="27" t="s">
        <v>212</v>
      </c>
      <c r="E37" s="26" t="s">
        <v>213</v>
      </c>
      <c r="F37" s="26" t="s">
        <v>213</v>
      </c>
      <c r="G37" s="28" t="s">
        <v>213</v>
      </c>
    </row>
    <row r="38" spans="1:7" ht="60">
      <c r="A38" s="334"/>
      <c r="B38" s="332"/>
      <c r="C38" s="31" t="s">
        <v>214</v>
      </c>
      <c r="D38" s="27" t="s">
        <v>142</v>
      </c>
      <c r="E38" s="31" t="s">
        <v>215</v>
      </c>
      <c r="F38" s="26" t="s">
        <v>216</v>
      </c>
      <c r="G38" s="34" t="s">
        <v>132</v>
      </c>
    </row>
    <row r="39" spans="1:7" ht="60">
      <c r="A39" s="334"/>
      <c r="B39" s="332"/>
      <c r="C39" s="31" t="s">
        <v>217</v>
      </c>
      <c r="D39" s="27" t="s">
        <v>142</v>
      </c>
      <c r="E39" s="26" t="s">
        <v>218</v>
      </c>
      <c r="F39" s="26" t="s">
        <v>219</v>
      </c>
      <c r="G39" s="34"/>
    </row>
    <row r="40" spans="1:7" ht="96">
      <c r="A40" s="335"/>
      <c r="B40" s="25"/>
      <c r="C40" s="31" t="s">
        <v>220</v>
      </c>
      <c r="D40" s="27" t="s">
        <v>118</v>
      </c>
      <c r="E40" s="26" t="s">
        <v>221</v>
      </c>
      <c r="F40" s="26" t="s">
        <v>222</v>
      </c>
      <c r="G40" s="34"/>
    </row>
    <row r="41" spans="1:7" ht="84">
      <c r="A41" s="24" t="s">
        <v>223</v>
      </c>
      <c r="B41" s="25" t="s">
        <v>176</v>
      </c>
      <c r="C41" s="31" t="s">
        <v>224</v>
      </c>
      <c r="D41" s="27" t="s">
        <v>225</v>
      </c>
      <c r="E41" s="26" t="s">
        <v>226</v>
      </c>
      <c r="F41" s="26" t="s">
        <v>226</v>
      </c>
      <c r="G41" s="28" t="s">
        <v>227</v>
      </c>
    </row>
    <row r="42" spans="1:7" ht="24">
      <c r="A42" s="35" t="s">
        <v>228</v>
      </c>
      <c r="B42" s="25" t="s">
        <v>176</v>
      </c>
      <c r="C42" s="31" t="s">
        <v>228</v>
      </c>
      <c r="D42" s="27" t="s">
        <v>229</v>
      </c>
      <c r="E42" s="30"/>
      <c r="F42" s="30"/>
      <c r="G42" s="34"/>
    </row>
    <row r="43" spans="1:7" ht="216">
      <c r="A43" s="331" t="s">
        <v>91</v>
      </c>
      <c r="B43" s="332" t="s">
        <v>176</v>
      </c>
      <c r="C43" s="31" t="s">
        <v>230</v>
      </c>
      <c r="D43" s="26" t="s">
        <v>163</v>
      </c>
      <c r="E43" s="26" t="s">
        <v>231</v>
      </c>
      <c r="F43" s="26" t="s">
        <v>231</v>
      </c>
      <c r="G43" s="28" t="s">
        <v>232</v>
      </c>
    </row>
    <row r="44" spans="1:7" ht="409.5">
      <c r="A44" s="331"/>
      <c r="B44" s="332"/>
      <c r="C44" s="38" t="s">
        <v>233</v>
      </c>
      <c r="D44" s="26" t="s">
        <v>234</v>
      </c>
      <c r="E44" s="26" t="s">
        <v>235</v>
      </c>
      <c r="F44" s="26" t="s">
        <v>236</v>
      </c>
      <c r="G44" s="28" t="s">
        <v>237</v>
      </c>
    </row>
    <row r="45" spans="1:7" ht="72">
      <c r="A45" s="24" t="s">
        <v>238</v>
      </c>
      <c r="B45" s="25" t="s">
        <v>176</v>
      </c>
      <c r="C45" s="31" t="s">
        <v>239</v>
      </c>
      <c r="D45" s="27" t="s">
        <v>240</v>
      </c>
      <c r="E45" s="26" t="s">
        <v>241</v>
      </c>
      <c r="F45" s="26" t="s">
        <v>132</v>
      </c>
      <c r="G45" s="28" t="s">
        <v>132</v>
      </c>
    </row>
    <row r="46" spans="1:7" ht="72">
      <c r="A46" s="24" t="s">
        <v>242</v>
      </c>
      <c r="B46" s="25" t="s">
        <v>243</v>
      </c>
      <c r="C46" s="31" t="s">
        <v>244</v>
      </c>
      <c r="D46" s="27" t="s">
        <v>110</v>
      </c>
      <c r="E46" s="30" t="s">
        <v>132</v>
      </c>
      <c r="F46" s="26" t="s">
        <v>245</v>
      </c>
      <c r="G46" s="28" t="s">
        <v>132</v>
      </c>
    </row>
    <row r="47" spans="1:7" ht="24">
      <c r="A47" s="331" t="s">
        <v>246</v>
      </c>
      <c r="B47" s="332" t="s">
        <v>243</v>
      </c>
      <c r="C47" s="31" t="s">
        <v>247</v>
      </c>
      <c r="D47" s="27" t="s">
        <v>248</v>
      </c>
      <c r="E47" s="26" t="s">
        <v>249</v>
      </c>
      <c r="F47" s="26" t="s">
        <v>249</v>
      </c>
      <c r="G47" s="28" t="s">
        <v>249</v>
      </c>
    </row>
    <row r="48" spans="1:7" ht="24">
      <c r="A48" s="331"/>
      <c r="B48" s="332"/>
      <c r="C48" s="31" t="s">
        <v>250</v>
      </c>
      <c r="D48" s="27" t="s">
        <v>251</v>
      </c>
      <c r="E48" s="26" t="s">
        <v>252</v>
      </c>
      <c r="F48" s="26" t="s">
        <v>252</v>
      </c>
      <c r="G48" s="28" t="s">
        <v>252</v>
      </c>
    </row>
    <row r="49" spans="1:7" ht="72">
      <c r="A49" s="24" t="s">
        <v>253</v>
      </c>
      <c r="B49" s="25" t="s">
        <v>243</v>
      </c>
      <c r="C49" s="31" t="s">
        <v>254</v>
      </c>
      <c r="D49" s="27" t="s">
        <v>255</v>
      </c>
      <c r="E49" s="26" t="s">
        <v>256</v>
      </c>
      <c r="F49" s="30" t="s">
        <v>132</v>
      </c>
      <c r="G49" s="28" t="s">
        <v>257</v>
      </c>
    </row>
    <row r="50" spans="1:7" ht="84">
      <c r="A50" s="325" t="s">
        <v>258</v>
      </c>
      <c r="B50" s="326" t="s">
        <v>243</v>
      </c>
      <c r="C50" s="31" t="s">
        <v>259</v>
      </c>
      <c r="D50" s="27" t="s">
        <v>260</v>
      </c>
      <c r="E50" s="26" t="s">
        <v>261</v>
      </c>
      <c r="F50" s="26" t="s">
        <v>262</v>
      </c>
      <c r="G50" s="28" t="s">
        <v>262</v>
      </c>
    </row>
    <row r="51" spans="1:7" ht="72">
      <c r="A51" s="325"/>
      <c r="B51" s="326"/>
      <c r="C51" s="31" t="s">
        <v>263</v>
      </c>
      <c r="D51" s="27" t="s">
        <v>260</v>
      </c>
      <c r="E51" s="26" t="s">
        <v>264</v>
      </c>
      <c r="F51" s="26" t="s">
        <v>265</v>
      </c>
      <c r="G51" s="28" t="s">
        <v>265</v>
      </c>
    </row>
    <row r="52" spans="1:7" ht="48">
      <c r="A52" s="331" t="s">
        <v>266</v>
      </c>
      <c r="B52" s="332" t="s">
        <v>243</v>
      </c>
      <c r="C52" s="31" t="s">
        <v>267</v>
      </c>
      <c r="D52" s="27" t="s">
        <v>268</v>
      </c>
      <c r="E52" s="26" t="s">
        <v>269</v>
      </c>
      <c r="F52" s="26" t="s">
        <v>270</v>
      </c>
      <c r="G52" s="28" t="s">
        <v>271</v>
      </c>
    </row>
    <row r="53" spans="1:7" ht="36">
      <c r="A53" s="331"/>
      <c r="B53" s="332"/>
      <c r="C53" s="31" t="s">
        <v>272</v>
      </c>
      <c r="D53" s="27" t="s">
        <v>268</v>
      </c>
      <c r="E53" s="26" t="s">
        <v>273</v>
      </c>
      <c r="F53" s="26" t="s">
        <v>273</v>
      </c>
      <c r="G53" s="28" t="s">
        <v>274</v>
      </c>
    </row>
    <row r="54" spans="1:7" ht="12.5">
      <c r="A54" s="331"/>
      <c r="B54" s="332"/>
      <c r="C54" s="31" t="s">
        <v>275</v>
      </c>
      <c r="D54" s="27" t="s">
        <v>276</v>
      </c>
      <c r="E54" s="26" t="s">
        <v>277</v>
      </c>
      <c r="F54" s="26" t="s">
        <v>277</v>
      </c>
      <c r="G54" s="28" t="s">
        <v>277</v>
      </c>
    </row>
    <row r="55" spans="1:7" ht="12.5">
      <c r="A55" s="331"/>
      <c r="B55" s="332"/>
      <c r="C55" s="31" t="s">
        <v>278</v>
      </c>
      <c r="D55" s="27" t="s">
        <v>279</v>
      </c>
      <c r="E55" s="26" t="s">
        <v>280</v>
      </c>
      <c r="F55" s="26" t="s">
        <v>280</v>
      </c>
      <c r="G55" s="28" t="s">
        <v>280</v>
      </c>
    </row>
    <row r="56" spans="1:7" ht="12.5">
      <c r="A56" s="331"/>
      <c r="B56" s="332"/>
      <c r="C56" s="31" t="s">
        <v>281</v>
      </c>
      <c r="D56" s="27" t="s">
        <v>282</v>
      </c>
      <c r="E56" s="26" t="s">
        <v>283</v>
      </c>
      <c r="F56" s="26" t="s">
        <v>283</v>
      </c>
      <c r="G56" s="28" t="s">
        <v>283</v>
      </c>
    </row>
    <row r="57" spans="1:7" ht="12.5">
      <c r="A57" s="331"/>
      <c r="B57" s="332"/>
      <c r="C57" s="31" t="s">
        <v>284</v>
      </c>
      <c r="D57" s="27" t="s">
        <v>282</v>
      </c>
      <c r="E57" s="26" t="s">
        <v>285</v>
      </c>
      <c r="F57" s="26" t="s">
        <v>285</v>
      </c>
      <c r="G57" s="28" t="s">
        <v>285</v>
      </c>
    </row>
    <row r="58" spans="1:7" ht="360">
      <c r="A58" s="331" t="s">
        <v>286</v>
      </c>
      <c r="B58" s="332" t="s">
        <v>243</v>
      </c>
      <c r="C58" s="31" t="s">
        <v>287</v>
      </c>
      <c r="D58" s="27" t="s">
        <v>288</v>
      </c>
      <c r="E58" s="26" t="s">
        <v>289</v>
      </c>
      <c r="F58" s="26" t="s">
        <v>290</v>
      </c>
      <c r="G58" s="28" t="s">
        <v>291</v>
      </c>
    </row>
    <row r="59" spans="1:7" ht="12.5">
      <c r="A59" s="331"/>
      <c r="B59" s="332"/>
      <c r="C59" s="31" t="s">
        <v>292</v>
      </c>
      <c r="D59" s="27" t="s">
        <v>293</v>
      </c>
      <c r="E59" s="31" t="s">
        <v>294</v>
      </c>
      <c r="F59" s="31" t="s">
        <v>294</v>
      </c>
      <c r="G59" s="33" t="s">
        <v>294</v>
      </c>
    </row>
    <row r="60" spans="1:7" ht="48">
      <c r="A60" s="331" t="s">
        <v>295</v>
      </c>
      <c r="B60" s="332" t="s">
        <v>296</v>
      </c>
      <c r="C60" s="31" t="s">
        <v>297</v>
      </c>
      <c r="D60" s="27" t="s">
        <v>298</v>
      </c>
      <c r="E60" s="26" t="s">
        <v>299</v>
      </c>
      <c r="F60" s="26" t="s">
        <v>300</v>
      </c>
      <c r="G60" s="28" t="s">
        <v>301</v>
      </c>
    </row>
    <row r="61" spans="1:7" ht="48">
      <c r="A61" s="331"/>
      <c r="B61" s="332"/>
      <c r="C61" s="31" t="s">
        <v>302</v>
      </c>
      <c r="D61" s="27" t="s">
        <v>298</v>
      </c>
      <c r="E61" s="26" t="s">
        <v>303</v>
      </c>
      <c r="F61" s="26" t="s">
        <v>300</v>
      </c>
      <c r="G61" s="28" t="s">
        <v>303</v>
      </c>
    </row>
    <row r="62" spans="1:7" ht="48">
      <c r="A62" s="331"/>
      <c r="B62" s="332"/>
      <c r="C62" s="31" t="s">
        <v>304</v>
      </c>
      <c r="D62" s="27" t="s">
        <v>298</v>
      </c>
      <c r="E62" s="26" t="s">
        <v>305</v>
      </c>
      <c r="F62" s="26" t="s">
        <v>300</v>
      </c>
      <c r="G62" s="28" t="s">
        <v>305</v>
      </c>
    </row>
    <row r="63" spans="1:7" ht="24">
      <c r="A63" s="331"/>
      <c r="B63" s="332"/>
      <c r="C63" s="31" t="s">
        <v>306</v>
      </c>
      <c r="D63" s="27" t="s">
        <v>307</v>
      </c>
      <c r="E63" s="26" t="s">
        <v>308</v>
      </c>
      <c r="F63" s="26" t="s">
        <v>308</v>
      </c>
      <c r="G63" s="28" t="s">
        <v>308</v>
      </c>
    </row>
    <row r="64" spans="1:7" ht="24">
      <c r="A64" s="24" t="s">
        <v>309</v>
      </c>
      <c r="B64" s="25" t="s">
        <v>296</v>
      </c>
      <c r="C64" s="31" t="s">
        <v>310</v>
      </c>
      <c r="D64" s="27" t="s">
        <v>298</v>
      </c>
      <c r="E64" s="26" t="s">
        <v>311</v>
      </c>
      <c r="F64" s="26" t="s">
        <v>132</v>
      </c>
      <c r="G64" s="28" t="s">
        <v>311</v>
      </c>
    </row>
    <row r="65" spans="1:7" ht="144">
      <c r="A65" s="325" t="s">
        <v>312</v>
      </c>
      <c r="B65" s="326" t="s">
        <v>313</v>
      </c>
      <c r="C65" s="31" t="s">
        <v>314</v>
      </c>
      <c r="D65" s="27" t="s">
        <v>315</v>
      </c>
      <c r="E65" s="26" t="s">
        <v>316</v>
      </c>
      <c r="F65" s="26" t="s">
        <v>132</v>
      </c>
      <c r="G65" s="28" t="s">
        <v>317</v>
      </c>
    </row>
    <row r="66" spans="1:7" ht="156">
      <c r="A66" s="325"/>
      <c r="B66" s="326"/>
      <c r="C66" s="31" t="s">
        <v>318</v>
      </c>
      <c r="D66" s="27" t="s">
        <v>315</v>
      </c>
      <c r="E66" s="26" t="s">
        <v>319</v>
      </c>
      <c r="F66" s="26" t="s">
        <v>132</v>
      </c>
      <c r="G66" s="28" t="s">
        <v>320</v>
      </c>
    </row>
    <row r="67" spans="1:7" ht="36">
      <c r="A67" s="325" t="s">
        <v>321</v>
      </c>
      <c r="B67" s="326" t="s">
        <v>322</v>
      </c>
      <c r="C67" s="31" t="s">
        <v>323</v>
      </c>
      <c r="D67" s="27" t="s">
        <v>130</v>
      </c>
      <c r="E67" s="26" t="s">
        <v>324</v>
      </c>
      <c r="F67" s="26" t="s">
        <v>132</v>
      </c>
      <c r="G67" s="28" t="s">
        <v>132</v>
      </c>
    </row>
    <row r="68" spans="1:7" ht="36">
      <c r="A68" s="325"/>
      <c r="B68" s="326"/>
      <c r="C68" s="31" t="s">
        <v>325</v>
      </c>
      <c r="D68" s="27" t="s">
        <v>118</v>
      </c>
      <c r="E68" s="26" t="s">
        <v>326</v>
      </c>
      <c r="F68" s="30" t="s">
        <v>132</v>
      </c>
      <c r="G68" s="34" t="s">
        <v>132</v>
      </c>
    </row>
    <row r="69" spans="1:7" ht="36">
      <c r="A69" s="325"/>
      <c r="B69" s="326"/>
      <c r="C69" s="31" t="s">
        <v>327</v>
      </c>
      <c r="D69" s="27" t="s">
        <v>142</v>
      </c>
      <c r="E69" s="26" t="s">
        <v>328</v>
      </c>
      <c r="F69" s="30" t="s">
        <v>132</v>
      </c>
      <c r="G69" s="34" t="s">
        <v>132</v>
      </c>
    </row>
    <row r="70" spans="1:7" ht="48">
      <c r="A70" s="325"/>
      <c r="B70" s="326"/>
      <c r="C70" s="31" t="s">
        <v>329</v>
      </c>
      <c r="D70" s="27" t="s">
        <v>107</v>
      </c>
      <c r="E70" s="26" t="s">
        <v>330</v>
      </c>
      <c r="F70" s="30" t="s">
        <v>132</v>
      </c>
      <c r="G70" s="34" t="s">
        <v>132</v>
      </c>
    </row>
    <row r="71" spans="1:7" ht="36">
      <c r="A71" s="325"/>
      <c r="B71" s="326"/>
      <c r="C71" s="31" t="s">
        <v>331</v>
      </c>
      <c r="D71" s="27" t="s">
        <v>118</v>
      </c>
      <c r="E71" s="26" t="s">
        <v>332</v>
      </c>
      <c r="F71" s="30" t="s">
        <v>132</v>
      </c>
      <c r="G71" s="34" t="s">
        <v>132</v>
      </c>
    </row>
    <row r="72" spans="1:7" ht="36">
      <c r="A72" s="325"/>
      <c r="B72" s="326"/>
      <c r="C72" s="26" t="s">
        <v>333</v>
      </c>
      <c r="D72" s="27" t="s">
        <v>334</v>
      </c>
      <c r="E72" s="26" t="s">
        <v>335</v>
      </c>
      <c r="F72" s="30" t="s">
        <v>132</v>
      </c>
      <c r="G72" s="34" t="s">
        <v>132</v>
      </c>
    </row>
    <row r="73" spans="1:7" ht="36">
      <c r="A73" s="325"/>
      <c r="B73" s="326"/>
      <c r="C73" s="31" t="s">
        <v>336</v>
      </c>
      <c r="D73" s="27" t="s">
        <v>337</v>
      </c>
      <c r="E73" s="26" t="s">
        <v>338</v>
      </c>
      <c r="F73" s="30" t="s">
        <v>132</v>
      </c>
      <c r="G73" s="34" t="s">
        <v>132</v>
      </c>
    </row>
    <row r="74" spans="1:7" ht="36">
      <c r="A74" s="24" t="s">
        <v>339</v>
      </c>
      <c r="B74" s="25" t="s">
        <v>340</v>
      </c>
      <c r="C74" s="31" t="s">
        <v>341</v>
      </c>
      <c r="D74" s="27" t="s">
        <v>282</v>
      </c>
      <c r="E74" s="30" t="s">
        <v>132</v>
      </c>
      <c r="F74" s="30" t="s">
        <v>132</v>
      </c>
      <c r="G74" s="34" t="s">
        <v>132</v>
      </c>
    </row>
    <row r="75" spans="1:7" ht="36">
      <c r="A75" s="24" t="s">
        <v>342</v>
      </c>
      <c r="B75" s="25" t="s">
        <v>340</v>
      </c>
      <c r="C75" s="31" t="s">
        <v>343</v>
      </c>
      <c r="D75" s="27" t="s">
        <v>130</v>
      </c>
      <c r="E75" s="30" t="s">
        <v>132</v>
      </c>
      <c r="F75" s="30" t="s">
        <v>132</v>
      </c>
      <c r="G75" s="34" t="s">
        <v>132</v>
      </c>
    </row>
    <row r="76" spans="1:7" ht="36">
      <c r="A76" s="24" t="s">
        <v>344</v>
      </c>
      <c r="B76" s="25" t="s">
        <v>340</v>
      </c>
      <c r="C76" s="31" t="s">
        <v>345</v>
      </c>
      <c r="D76" s="27" t="s">
        <v>142</v>
      </c>
      <c r="E76" s="31" t="s">
        <v>346</v>
      </c>
      <c r="F76" s="26" t="s">
        <v>347</v>
      </c>
      <c r="G76" s="28" t="s">
        <v>132</v>
      </c>
    </row>
    <row r="77" spans="1:7" ht="204">
      <c r="A77" s="331" t="s">
        <v>348</v>
      </c>
      <c r="B77" s="332" t="s">
        <v>349</v>
      </c>
      <c r="C77" s="31" t="s">
        <v>350</v>
      </c>
      <c r="D77" s="27" t="s">
        <v>351</v>
      </c>
      <c r="E77" s="26" t="s">
        <v>352</v>
      </c>
      <c r="F77" s="26" t="s">
        <v>353</v>
      </c>
      <c r="G77" s="28" t="s">
        <v>354</v>
      </c>
    </row>
    <row r="78" spans="1:7" ht="144">
      <c r="A78" s="331"/>
      <c r="B78" s="332"/>
      <c r="C78" s="31" t="s">
        <v>355</v>
      </c>
      <c r="D78" s="27" t="s">
        <v>356</v>
      </c>
      <c r="E78" s="26" t="s">
        <v>357</v>
      </c>
      <c r="F78" s="26" t="s">
        <v>358</v>
      </c>
      <c r="G78" s="28" t="s">
        <v>359</v>
      </c>
    </row>
    <row r="79" spans="1:7" ht="24">
      <c r="A79" s="24" t="s">
        <v>360</v>
      </c>
      <c r="B79" s="25" t="s">
        <v>349</v>
      </c>
      <c r="C79" s="31" t="s">
        <v>361</v>
      </c>
      <c r="D79" s="27" t="s">
        <v>362</v>
      </c>
      <c r="E79" s="26" t="s">
        <v>132</v>
      </c>
      <c r="F79" s="26" t="s">
        <v>363</v>
      </c>
      <c r="G79" s="28" t="s">
        <v>363</v>
      </c>
    </row>
    <row r="80" spans="1:7" ht="36">
      <c r="A80" s="24" t="s">
        <v>364</v>
      </c>
      <c r="B80" s="25" t="s">
        <v>365</v>
      </c>
      <c r="C80" s="27" t="s">
        <v>366</v>
      </c>
      <c r="D80" s="27" t="s">
        <v>367</v>
      </c>
      <c r="E80" s="26" t="s">
        <v>132</v>
      </c>
      <c r="F80" s="26" t="s">
        <v>368</v>
      </c>
      <c r="G80" s="28" t="s">
        <v>369</v>
      </c>
    </row>
    <row r="81" spans="1:7" ht="312">
      <c r="A81" s="328" t="s">
        <v>370</v>
      </c>
      <c r="B81" s="326" t="s">
        <v>371</v>
      </c>
      <c r="C81" s="40" t="s">
        <v>372</v>
      </c>
      <c r="D81" s="27" t="s">
        <v>373</v>
      </c>
      <c r="E81" s="26" t="s">
        <v>374</v>
      </c>
      <c r="F81" s="26" t="s">
        <v>375</v>
      </c>
      <c r="G81" s="28" t="s">
        <v>376</v>
      </c>
    </row>
    <row r="82" spans="1:7" ht="312">
      <c r="A82" s="329"/>
      <c r="B82" s="326"/>
      <c r="C82" s="40" t="s">
        <v>377</v>
      </c>
      <c r="D82" s="27" t="s">
        <v>378</v>
      </c>
      <c r="E82" s="26" t="s">
        <v>379</v>
      </c>
      <c r="F82" s="26" t="s">
        <v>379</v>
      </c>
      <c r="G82" s="28" t="s">
        <v>380</v>
      </c>
    </row>
    <row r="83" spans="1:7" ht="372">
      <c r="A83" s="329"/>
      <c r="B83" s="326"/>
      <c r="C83" s="40" t="s">
        <v>381</v>
      </c>
      <c r="D83" s="27" t="s">
        <v>163</v>
      </c>
      <c r="E83" s="26" t="s">
        <v>382</v>
      </c>
      <c r="F83" s="26" t="s">
        <v>383</v>
      </c>
      <c r="G83" s="28" t="s">
        <v>384</v>
      </c>
    </row>
    <row r="84" spans="1:7" ht="24">
      <c r="A84" s="329"/>
      <c r="B84" s="326"/>
      <c r="C84" s="40" t="s">
        <v>385</v>
      </c>
      <c r="D84" s="27" t="s">
        <v>386</v>
      </c>
      <c r="E84" s="26" t="s">
        <v>387</v>
      </c>
      <c r="F84" s="26" t="s">
        <v>387</v>
      </c>
      <c r="G84" s="28" t="s">
        <v>132</v>
      </c>
    </row>
    <row r="85" spans="1:7" ht="24">
      <c r="A85" s="329"/>
      <c r="B85" s="326"/>
      <c r="C85" s="40" t="s">
        <v>388</v>
      </c>
      <c r="D85" s="27" t="s">
        <v>389</v>
      </c>
      <c r="E85" s="26" t="s">
        <v>390</v>
      </c>
      <c r="F85" s="26" t="s">
        <v>390</v>
      </c>
      <c r="G85" s="28" t="s">
        <v>132</v>
      </c>
    </row>
    <row r="86" spans="1:7" ht="312">
      <c r="A86" s="329"/>
      <c r="B86" s="326"/>
      <c r="C86" s="27" t="s">
        <v>391</v>
      </c>
      <c r="D86" s="27" t="s">
        <v>392</v>
      </c>
      <c r="E86" s="26" t="s">
        <v>393</v>
      </c>
      <c r="F86" s="26" t="s">
        <v>393</v>
      </c>
      <c r="G86" s="28" t="s">
        <v>394</v>
      </c>
    </row>
    <row r="87" spans="1:7" ht="24">
      <c r="A87" s="329"/>
      <c r="B87" s="326"/>
      <c r="C87" s="27" t="s">
        <v>395</v>
      </c>
      <c r="D87" s="27" t="s">
        <v>396</v>
      </c>
      <c r="E87" s="26" t="s">
        <v>397</v>
      </c>
      <c r="F87" s="26" t="s">
        <v>397</v>
      </c>
      <c r="G87" s="34" t="s">
        <v>132</v>
      </c>
    </row>
    <row r="88" spans="1:7" ht="60">
      <c r="A88" s="329"/>
      <c r="B88" s="39"/>
      <c r="C88" s="27" t="s">
        <v>398</v>
      </c>
      <c r="D88" s="27" t="s">
        <v>234</v>
      </c>
      <c r="E88" s="1" t="s">
        <v>399</v>
      </c>
      <c r="F88" s="1" t="s">
        <v>399</v>
      </c>
      <c r="G88" s="28" t="s">
        <v>400</v>
      </c>
    </row>
    <row r="89" spans="1:7" ht="12.5">
      <c r="A89" s="330"/>
      <c r="B89" s="39"/>
      <c r="C89" s="27" t="s">
        <v>401</v>
      </c>
      <c r="D89" s="27" t="s">
        <v>402</v>
      </c>
      <c r="E89" s="26" t="s">
        <v>403</v>
      </c>
      <c r="F89" s="26" t="s">
        <v>403</v>
      </c>
      <c r="G89" s="28" t="s">
        <v>403</v>
      </c>
    </row>
    <row r="90" spans="1:7" ht="36">
      <c r="A90" s="24" t="s">
        <v>404</v>
      </c>
      <c r="B90" s="25" t="s">
        <v>365</v>
      </c>
      <c r="C90" s="27" t="s">
        <v>405</v>
      </c>
      <c r="D90" s="27" t="s">
        <v>406</v>
      </c>
      <c r="E90" s="26" t="s">
        <v>407</v>
      </c>
      <c r="F90" s="26" t="s">
        <v>407</v>
      </c>
      <c r="G90" s="34" t="s">
        <v>132</v>
      </c>
    </row>
    <row r="91" spans="1:7" ht="60">
      <c r="A91" s="325" t="s">
        <v>408</v>
      </c>
      <c r="B91" s="326" t="s">
        <v>365</v>
      </c>
      <c r="C91" s="27" t="s">
        <v>409</v>
      </c>
      <c r="D91" s="27" t="s">
        <v>410</v>
      </c>
      <c r="E91" s="26" t="s">
        <v>411</v>
      </c>
      <c r="F91" s="26" t="s">
        <v>412</v>
      </c>
      <c r="G91" s="34" t="s">
        <v>132</v>
      </c>
    </row>
    <row r="92" spans="1:7" ht="72">
      <c r="A92" s="325"/>
      <c r="B92" s="326"/>
      <c r="C92" s="27" t="s">
        <v>413</v>
      </c>
      <c r="D92" s="27" t="s">
        <v>410</v>
      </c>
      <c r="E92" s="26" t="s">
        <v>414</v>
      </c>
      <c r="F92" s="26" t="s">
        <v>415</v>
      </c>
      <c r="G92" s="34" t="s">
        <v>132</v>
      </c>
    </row>
    <row r="93" spans="1:7" ht="72">
      <c r="A93" s="325"/>
      <c r="B93" s="326"/>
      <c r="C93" s="31" t="s">
        <v>416</v>
      </c>
      <c r="D93" s="27" t="s">
        <v>417</v>
      </c>
      <c r="E93" s="26" t="s">
        <v>418</v>
      </c>
      <c r="F93" s="26" t="s">
        <v>419</v>
      </c>
      <c r="G93" s="34" t="s">
        <v>132</v>
      </c>
    </row>
    <row r="94" spans="1:7" ht="60">
      <c r="A94" s="325"/>
      <c r="B94" s="326"/>
      <c r="C94" s="38" t="s">
        <v>420</v>
      </c>
      <c r="D94" s="27" t="s">
        <v>421</v>
      </c>
      <c r="E94" s="26" t="s">
        <v>411</v>
      </c>
      <c r="F94" s="26" t="s">
        <v>422</v>
      </c>
      <c r="G94" s="34" t="s">
        <v>132</v>
      </c>
    </row>
    <row r="95" spans="1:7" ht="60">
      <c r="A95" s="325"/>
      <c r="B95" s="326"/>
      <c r="C95" s="26" t="s">
        <v>423</v>
      </c>
      <c r="D95" s="27" t="s">
        <v>424</v>
      </c>
      <c r="E95" s="26" t="s">
        <v>425</v>
      </c>
      <c r="F95" s="26" t="s">
        <v>426</v>
      </c>
      <c r="G95" s="34" t="s">
        <v>132</v>
      </c>
    </row>
    <row r="96" spans="1:7" ht="74">
      <c r="A96" s="325"/>
      <c r="B96" s="326"/>
      <c r="C96" s="31" t="s">
        <v>427</v>
      </c>
      <c r="D96" s="27" t="s">
        <v>428</v>
      </c>
      <c r="E96" s="30" t="s">
        <v>429</v>
      </c>
      <c r="F96" s="26" t="s">
        <v>430</v>
      </c>
      <c r="G96" s="34" t="s">
        <v>132</v>
      </c>
    </row>
    <row r="97" spans="1:7" ht="72">
      <c r="A97" s="325"/>
      <c r="B97" s="326"/>
      <c r="C97" s="31" t="s">
        <v>431</v>
      </c>
      <c r="D97" s="27" t="s">
        <v>432</v>
      </c>
      <c r="E97" s="26" t="s">
        <v>433</v>
      </c>
      <c r="F97" s="26" t="s">
        <v>434</v>
      </c>
      <c r="G97" s="34" t="s">
        <v>132</v>
      </c>
    </row>
    <row r="98" spans="1:7" ht="77">
      <c r="A98" s="325"/>
      <c r="B98" s="326"/>
      <c r="C98" s="31" t="s">
        <v>435</v>
      </c>
      <c r="D98" s="27" t="s">
        <v>421</v>
      </c>
      <c r="E98" s="41" t="s">
        <v>436</v>
      </c>
      <c r="F98" s="26" t="s">
        <v>437</v>
      </c>
      <c r="G98" s="34" t="s">
        <v>132</v>
      </c>
    </row>
    <row r="99" spans="1:7" ht="27.75" customHeight="1">
      <c r="A99" s="325"/>
      <c r="B99" s="326"/>
      <c r="C99" s="27" t="s">
        <v>438</v>
      </c>
      <c r="D99" s="27" t="s">
        <v>173</v>
      </c>
      <c r="E99" s="31" t="s">
        <v>439</v>
      </c>
      <c r="F99" s="31" t="s">
        <v>439</v>
      </c>
      <c r="G99" s="33"/>
    </row>
    <row r="100" spans="1:7" ht="132">
      <c r="A100" s="331" t="s">
        <v>440</v>
      </c>
      <c r="B100" s="332" t="s">
        <v>365</v>
      </c>
      <c r="C100" s="27" t="s">
        <v>441</v>
      </c>
      <c r="D100" s="27" t="s">
        <v>442</v>
      </c>
      <c r="E100" s="30" t="s">
        <v>132</v>
      </c>
      <c r="F100" s="26" t="s">
        <v>443</v>
      </c>
      <c r="G100" s="28" t="s">
        <v>444</v>
      </c>
    </row>
    <row r="101" spans="1:7" ht="36">
      <c r="A101" s="331"/>
      <c r="B101" s="332"/>
      <c r="C101" s="27" t="s">
        <v>445</v>
      </c>
      <c r="D101" s="27" t="s">
        <v>442</v>
      </c>
      <c r="E101" s="30" t="s">
        <v>132</v>
      </c>
      <c r="F101" s="26" t="s">
        <v>446</v>
      </c>
      <c r="G101" s="28" t="s">
        <v>447</v>
      </c>
    </row>
    <row r="102" spans="1:7" ht="72">
      <c r="A102" s="24" t="s">
        <v>448</v>
      </c>
      <c r="B102" s="25" t="s">
        <v>365</v>
      </c>
      <c r="C102" s="27" t="s">
        <v>449</v>
      </c>
      <c r="D102" s="27" t="s">
        <v>450</v>
      </c>
      <c r="E102" s="26" t="s">
        <v>451</v>
      </c>
      <c r="F102" s="26" t="s">
        <v>451</v>
      </c>
      <c r="G102" s="28" t="s">
        <v>452</v>
      </c>
    </row>
    <row r="103" spans="1:7" ht="36">
      <c r="A103" s="24" t="s">
        <v>453</v>
      </c>
      <c r="B103" s="25" t="s">
        <v>365</v>
      </c>
      <c r="C103" s="27" t="s">
        <v>454</v>
      </c>
      <c r="D103" s="27" t="s">
        <v>450</v>
      </c>
      <c r="E103" s="26" t="s">
        <v>455</v>
      </c>
      <c r="F103" s="26" t="s">
        <v>132</v>
      </c>
      <c r="G103" s="34"/>
    </row>
    <row r="104" spans="1:7" ht="24">
      <c r="A104" s="325" t="s">
        <v>456</v>
      </c>
      <c r="B104" s="326" t="s">
        <v>365</v>
      </c>
      <c r="C104" s="27" t="s">
        <v>457</v>
      </c>
      <c r="D104" s="27" t="s">
        <v>458</v>
      </c>
      <c r="E104" s="26" t="s">
        <v>459</v>
      </c>
      <c r="F104" s="26" t="s">
        <v>459</v>
      </c>
      <c r="G104" s="34"/>
    </row>
    <row r="105" spans="1:7" ht="24">
      <c r="A105" s="325"/>
      <c r="B105" s="326"/>
      <c r="C105" s="27" t="s">
        <v>460</v>
      </c>
      <c r="D105" s="27" t="s">
        <v>458</v>
      </c>
      <c r="E105" s="26" t="s">
        <v>461</v>
      </c>
      <c r="F105" s="26" t="s">
        <v>461</v>
      </c>
      <c r="G105" s="34" t="s">
        <v>132</v>
      </c>
    </row>
    <row r="106" spans="1:7">
      <c r="A106" s="325" t="s">
        <v>462</v>
      </c>
      <c r="B106" s="326" t="s">
        <v>463</v>
      </c>
      <c r="C106" s="27" t="s">
        <v>464</v>
      </c>
      <c r="D106" s="27" t="s">
        <v>130</v>
      </c>
      <c r="E106" s="42"/>
      <c r="F106" s="42"/>
      <c r="G106" s="43"/>
    </row>
    <row r="107" spans="1:7" ht="24">
      <c r="A107" s="325"/>
      <c r="B107" s="326"/>
      <c r="C107" s="27" t="s">
        <v>465</v>
      </c>
      <c r="D107" s="27" t="s">
        <v>130</v>
      </c>
      <c r="E107" s="42"/>
      <c r="F107" s="42"/>
      <c r="G107" s="43"/>
    </row>
    <row r="108" spans="1:7" ht="36">
      <c r="A108" s="325"/>
      <c r="B108" s="326"/>
      <c r="C108" s="26" t="s">
        <v>466</v>
      </c>
      <c r="D108" s="27" t="s">
        <v>173</v>
      </c>
      <c r="E108" s="42"/>
      <c r="F108" s="42"/>
      <c r="G108" s="43"/>
    </row>
    <row r="109" spans="1:7" ht="36">
      <c r="A109" s="325"/>
      <c r="B109" s="39" t="s">
        <v>161</v>
      </c>
      <c r="C109" s="26" t="s">
        <v>467</v>
      </c>
      <c r="D109" s="27" t="s">
        <v>173</v>
      </c>
      <c r="E109" s="42"/>
      <c r="F109" s="42"/>
      <c r="G109" s="43"/>
    </row>
    <row r="110" spans="1:7" ht="24">
      <c r="A110" s="325"/>
      <c r="B110" s="39" t="s">
        <v>105</v>
      </c>
      <c r="C110" s="26" t="s">
        <v>468</v>
      </c>
      <c r="D110" s="27" t="s">
        <v>450</v>
      </c>
      <c r="E110" s="42"/>
      <c r="F110" s="42"/>
      <c r="G110" s="43"/>
    </row>
    <row r="111" spans="1:7" ht="24">
      <c r="A111" s="325"/>
      <c r="B111" s="326" t="s">
        <v>161</v>
      </c>
      <c r="C111" s="26" t="s">
        <v>469</v>
      </c>
      <c r="D111" s="27" t="s">
        <v>450</v>
      </c>
      <c r="E111" s="42"/>
      <c r="F111" s="42"/>
      <c r="G111" s="43"/>
    </row>
    <row r="112" spans="1:7" ht="24">
      <c r="A112" s="325"/>
      <c r="B112" s="326"/>
      <c r="C112" s="26" t="s">
        <v>470</v>
      </c>
      <c r="D112" s="27" t="s">
        <v>173</v>
      </c>
      <c r="E112" s="42"/>
      <c r="F112" s="42"/>
      <c r="G112" s="43"/>
    </row>
    <row r="113" spans="1:7" ht="24">
      <c r="A113" s="325"/>
      <c r="B113" s="39" t="s">
        <v>105</v>
      </c>
      <c r="C113" s="39" t="s">
        <v>471</v>
      </c>
      <c r="D113" s="39" t="s">
        <v>472</v>
      </c>
      <c r="E113" s="44"/>
      <c r="F113" s="44"/>
      <c r="G113" s="45"/>
    </row>
    <row r="114" spans="1:7" ht="24">
      <c r="A114" s="325"/>
      <c r="B114" s="39" t="s">
        <v>161</v>
      </c>
      <c r="C114" s="39" t="s">
        <v>473</v>
      </c>
      <c r="D114" s="39" t="s">
        <v>472</v>
      </c>
      <c r="E114" s="44"/>
      <c r="F114" s="44"/>
      <c r="G114" s="45"/>
    </row>
    <row r="115" spans="1:7" ht="36">
      <c r="A115" s="325"/>
      <c r="B115" s="39" t="s">
        <v>105</v>
      </c>
      <c r="C115" s="39" t="s">
        <v>474</v>
      </c>
      <c r="D115" s="25" t="s">
        <v>173</v>
      </c>
      <c r="E115" s="44"/>
      <c r="F115" s="44"/>
      <c r="G115" s="45"/>
    </row>
    <row r="116" spans="1:7" ht="36">
      <c r="A116" s="325"/>
      <c r="B116" s="39" t="s">
        <v>161</v>
      </c>
      <c r="C116" s="39" t="s">
        <v>475</v>
      </c>
      <c r="D116" s="25" t="s">
        <v>173</v>
      </c>
      <c r="E116" s="44"/>
      <c r="F116" s="44"/>
      <c r="G116" s="45"/>
    </row>
    <row r="117" spans="1:7" ht="48">
      <c r="A117" s="325"/>
      <c r="B117" s="39" t="s">
        <v>105</v>
      </c>
      <c r="C117" s="39" t="s">
        <v>476</v>
      </c>
      <c r="D117" s="25" t="s">
        <v>173</v>
      </c>
      <c r="E117" s="44"/>
      <c r="F117" s="44"/>
      <c r="G117" s="45"/>
    </row>
    <row r="118" spans="1:7" ht="48.5" thickBot="1">
      <c r="A118" s="327"/>
      <c r="B118" s="46" t="s">
        <v>161</v>
      </c>
      <c r="C118" s="46" t="s">
        <v>477</v>
      </c>
      <c r="D118" s="47" t="s">
        <v>173</v>
      </c>
      <c r="E118" s="48"/>
      <c r="F118" s="48"/>
      <c r="G118" s="49"/>
    </row>
  </sheetData>
  <mergeCells count="47">
    <mergeCell ref="A2:A3"/>
    <mergeCell ref="B2:B3"/>
    <mergeCell ref="C2:D2"/>
    <mergeCell ref="E2:G3"/>
    <mergeCell ref="A4:A7"/>
    <mergeCell ref="B4:B7"/>
    <mergeCell ref="A8:A11"/>
    <mergeCell ref="B8:B11"/>
    <mergeCell ref="A12:A14"/>
    <mergeCell ref="B12:B14"/>
    <mergeCell ref="A18:A21"/>
    <mergeCell ref="B18:B21"/>
    <mergeCell ref="A23:A24"/>
    <mergeCell ref="B23:B24"/>
    <mergeCell ref="A26:A27"/>
    <mergeCell ref="B26:B27"/>
    <mergeCell ref="A29:A40"/>
    <mergeCell ref="B29:B39"/>
    <mergeCell ref="A43:A44"/>
    <mergeCell ref="B43:B44"/>
    <mergeCell ref="A47:A48"/>
    <mergeCell ref="B47:B48"/>
    <mergeCell ref="A50:A51"/>
    <mergeCell ref="B50:B51"/>
    <mergeCell ref="A52:A57"/>
    <mergeCell ref="B52:B57"/>
    <mergeCell ref="A58:A59"/>
    <mergeCell ref="B58:B59"/>
    <mergeCell ref="A60:A63"/>
    <mergeCell ref="B60:B63"/>
    <mergeCell ref="A65:A66"/>
    <mergeCell ref="B65:B66"/>
    <mergeCell ref="A67:A73"/>
    <mergeCell ref="B67:B73"/>
    <mergeCell ref="A77:A78"/>
    <mergeCell ref="B77:B78"/>
    <mergeCell ref="A81:A89"/>
    <mergeCell ref="B81:B87"/>
    <mergeCell ref="A91:A99"/>
    <mergeCell ref="B91:B99"/>
    <mergeCell ref="A100:A101"/>
    <mergeCell ref="B100:B101"/>
    <mergeCell ref="A104:A105"/>
    <mergeCell ref="B104:B105"/>
    <mergeCell ref="A106:A118"/>
    <mergeCell ref="B106:B108"/>
    <mergeCell ref="B111:B112"/>
  </mergeCells>
  <conditionalFormatting sqref="A4:B4 A8:B8 A12:B12 A15:A18 B15:B24 A22:A23 A25:B26 A28:B29 A41:A43 B41:B57 A45:A47 A49:A50 A52 A58:B58 A60:B60 C60:D71 A64:B65 B66:B78 A67 C73:D94 A74:A77 A79:B81 A90:B91 C96:D105 A100:B100 A102:B104 B105">
    <cfRule type="cellIs" dxfId="12" priority="21" operator="equal">
      <formula>"Yes"</formula>
    </cfRule>
  </conditionalFormatting>
  <conditionalFormatting sqref="B101">
    <cfRule type="cellIs" dxfId="11" priority="22" operator="equal">
      <formula>"Yes"</formula>
    </cfRule>
  </conditionalFormatting>
  <conditionalFormatting sqref="C106:C107">
    <cfRule type="cellIs" dxfId="10" priority="14" operator="equal">
      <formula>"Yes"</formula>
    </cfRule>
  </conditionalFormatting>
  <conditionalFormatting sqref="C10:D58">
    <cfRule type="cellIs" dxfId="9" priority="19" operator="equal">
      <formula>"Yes"</formula>
    </cfRule>
  </conditionalFormatting>
  <conditionalFormatting sqref="D4:D11">
    <cfRule type="cellIs" dxfId="8" priority="4" operator="equal">
      <formula>"Yes"</formula>
    </cfRule>
  </conditionalFormatting>
  <conditionalFormatting sqref="D72">
    <cfRule type="cellIs" dxfId="7" priority="24" operator="equal">
      <formula>"Yes"</formula>
    </cfRule>
  </conditionalFormatting>
  <conditionalFormatting sqref="D95">
    <cfRule type="cellIs" dxfId="6" priority="18" operator="equal">
      <formula>"Yes"</formula>
    </cfRule>
  </conditionalFormatting>
  <conditionalFormatting sqref="D106:D112">
    <cfRule type="cellIs" dxfId="5" priority="2" operator="equal">
      <formula>"Yes"</formula>
    </cfRule>
  </conditionalFormatting>
  <conditionalFormatting sqref="D115:D118">
    <cfRule type="cellIs" dxfId="4" priority="1" operator="equal">
      <formula>"Yes"</formula>
    </cfRule>
  </conditionalFormatting>
  <conditionalFormatting sqref="E38">
    <cfRule type="cellIs" dxfId="3" priority="7" operator="equal">
      <formula>"Yes"</formula>
    </cfRule>
  </conditionalFormatting>
  <conditionalFormatting sqref="E76">
    <cfRule type="cellIs" dxfId="2" priority="6" operator="equal">
      <formula>"Yes"</formula>
    </cfRule>
  </conditionalFormatting>
  <conditionalFormatting sqref="E99:G99">
    <cfRule type="cellIs" dxfId="1" priority="8" operator="equal">
      <formula>"Yes"</formula>
    </cfRule>
  </conditionalFormatting>
  <conditionalFormatting sqref="F11:G11">
    <cfRule type="cellIs" dxfId="0" priority="16" operator="equal">
      <formula>"Yes"</formula>
    </cfRule>
  </conditionalFormatting>
  <pageMargins left="0.7" right="0.7" top="0.75" bottom="0.75" header="0.3" footer="0.3"/>
  <pageSetup paperSize="5" scale="86" fitToHeight="1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1"/>
  <sheetViews>
    <sheetView workbookViewId="0">
      <selection activeCell="O23" sqref="O23"/>
    </sheetView>
  </sheetViews>
  <sheetFormatPr defaultColWidth="8.81640625" defaultRowHeight="13"/>
  <cols>
    <col min="1" max="1" width="15.1796875" style="60" customWidth="1"/>
    <col min="2" max="13" width="8.81640625" style="60"/>
    <col min="14" max="14" width="14.1796875" style="226" customWidth="1"/>
    <col min="15" max="15" width="19.81640625" style="226" customWidth="1"/>
    <col min="16" max="16384" width="8.81640625" style="60"/>
  </cols>
  <sheetData>
    <row r="1" spans="1:15">
      <c r="A1" s="153" t="s">
        <v>71</v>
      </c>
    </row>
    <row r="3" spans="1:15">
      <c r="A3" s="353" t="s">
        <v>79</v>
      </c>
      <c r="B3" s="350" t="s">
        <v>80</v>
      </c>
      <c r="C3" s="351"/>
      <c r="D3" s="351"/>
      <c r="E3" s="352"/>
      <c r="F3" s="350" t="s">
        <v>85</v>
      </c>
      <c r="G3" s="351"/>
      <c r="H3" s="351"/>
      <c r="I3" s="352"/>
      <c r="J3" s="350" t="s">
        <v>86</v>
      </c>
      <c r="K3" s="351"/>
      <c r="L3" s="351"/>
      <c r="M3" s="352"/>
      <c r="N3" s="227" t="s">
        <v>542</v>
      </c>
      <c r="O3" s="227" t="s">
        <v>543</v>
      </c>
    </row>
    <row r="4" spans="1:15">
      <c r="A4" s="354"/>
      <c r="B4" s="228" t="s">
        <v>81</v>
      </c>
      <c r="C4" s="228" t="s">
        <v>82</v>
      </c>
      <c r="D4" s="228" t="s">
        <v>83</v>
      </c>
      <c r="E4" s="228" t="s">
        <v>84</v>
      </c>
      <c r="F4" s="228" t="s">
        <v>81</v>
      </c>
      <c r="G4" s="228" t="s">
        <v>82</v>
      </c>
      <c r="H4" s="228" t="s">
        <v>83</v>
      </c>
      <c r="I4" s="228" t="s">
        <v>84</v>
      </c>
      <c r="J4" s="228" t="s">
        <v>81</v>
      </c>
      <c r="K4" s="228" t="s">
        <v>82</v>
      </c>
      <c r="L4" s="228" t="s">
        <v>83</v>
      </c>
      <c r="M4" s="228" t="s">
        <v>84</v>
      </c>
      <c r="N4" s="227"/>
      <c r="O4" s="227"/>
    </row>
    <row r="5" spans="1:15">
      <c r="A5" s="355"/>
      <c r="B5" s="350" t="s">
        <v>739</v>
      </c>
      <c r="C5" s="351"/>
      <c r="D5" s="351"/>
      <c r="E5" s="351"/>
      <c r="F5" s="351"/>
      <c r="G5" s="351"/>
      <c r="H5" s="351"/>
      <c r="I5" s="351"/>
      <c r="J5" s="351"/>
      <c r="K5" s="351"/>
      <c r="L5" s="351"/>
      <c r="M5" s="351"/>
      <c r="N5" s="351"/>
      <c r="O5" s="352"/>
    </row>
    <row r="6" spans="1:15">
      <c r="A6" s="81" t="s">
        <v>585</v>
      </c>
      <c r="B6" s="81"/>
      <c r="C6" s="81"/>
      <c r="D6" s="81"/>
      <c r="E6" s="81"/>
      <c r="F6" s="81"/>
      <c r="G6" s="81"/>
      <c r="H6" s="81"/>
      <c r="I6" s="81"/>
      <c r="J6" s="81"/>
      <c r="K6" s="81"/>
      <c r="L6" s="81"/>
      <c r="M6" s="81"/>
      <c r="N6" s="227"/>
      <c r="O6" s="227"/>
    </row>
    <row r="7" spans="1:15">
      <c r="A7" s="81" t="s">
        <v>586</v>
      </c>
      <c r="B7" s="81"/>
      <c r="C7" s="81"/>
      <c r="D7" s="81"/>
      <c r="E7" s="81"/>
      <c r="F7" s="81"/>
      <c r="G7" s="81"/>
      <c r="H7" s="81"/>
      <c r="I7" s="81"/>
      <c r="J7" s="81"/>
      <c r="K7" s="81"/>
      <c r="L7" s="81"/>
      <c r="M7" s="81"/>
      <c r="N7" s="227"/>
      <c r="O7" s="227"/>
    </row>
    <row r="8" spans="1:15">
      <c r="A8" s="81" t="s">
        <v>587</v>
      </c>
      <c r="B8" s="81"/>
      <c r="C8" s="81"/>
      <c r="D8" s="81"/>
      <c r="E8" s="81"/>
      <c r="F8" s="81"/>
      <c r="G8" s="81"/>
      <c r="H8" s="81"/>
      <c r="I8" s="81"/>
      <c r="J8" s="81"/>
      <c r="K8" s="81"/>
      <c r="L8" s="81"/>
      <c r="M8" s="81"/>
      <c r="N8" s="227"/>
      <c r="O8" s="227"/>
    </row>
    <row r="9" spans="1:15">
      <c r="A9" s="81" t="s">
        <v>740</v>
      </c>
      <c r="B9" s="81"/>
      <c r="C9" s="81"/>
      <c r="D9" s="81"/>
      <c r="E9" s="81"/>
      <c r="F9" s="81"/>
      <c r="G9" s="81"/>
      <c r="H9" s="81"/>
      <c r="I9" s="81"/>
      <c r="J9" s="81"/>
      <c r="K9" s="81"/>
      <c r="L9" s="81"/>
      <c r="M9" s="81"/>
      <c r="N9" s="227"/>
      <c r="O9" s="227"/>
    </row>
    <row r="10" spans="1:15">
      <c r="A10" s="81"/>
      <c r="B10" s="350" t="s">
        <v>741</v>
      </c>
      <c r="C10" s="351"/>
      <c r="D10" s="351"/>
      <c r="E10" s="351"/>
      <c r="F10" s="351"/>
      <c r="G10" s="351"/>
      <c r="H10" s="351"/>
      <c r="I10" s="351"/>
      <c r="J10" s="351"/>
      <c r="K10" s="351"/>
      <c r="L10" s="351"/>
      <c r="M10" s="351"/>
      <c r="N10" s="351"/>
      <c r="O10" s="352"/>
    </row>
    <row r="11" spans="1:15">
      <c r="A11" s="81" t="s">
        <v>588</v>
      </c>
      <c r="B11" s="81"/>
      <c r="C11" s="81"/>
      <c r="D11" s="81"/>
      <c r="E11" s="81"/>
      <c r="F11" s="81"/>
      <c r="G11" s="81"/>
      <c r="H11" s="81"/>
      <c r="I11" s="81"/>
      <c r="J11" s="81"/>
      <c r="K11" s="81"/>
      <c r="L11" s="81"/>
      <c r="M11" s="81"/>
      <c r="N11" s="227"/>
      <c r="O11" s="227"/>
    </row>
    <row r="12" spans="1:15">
      <c r="A12" s="81" t="s">
        <v>589</v>
      </c>
      <c r="B12" s="81"/>
      <c r="C12" s="81"/>
      <c r="D12" s="81"/>
      <c r="E12" s="81"/>
      <c r="F12" s="81"/>
      <c r="G12" s="81"/>
      <c r="H12" s="81"/>
      <c r="I12" s="81"/>
      <c r="J12" s="81"/>
      <c r="K12" s="81"/>
      <c r="L12" s="81"/>
      <c r="M12" s="81"/>
      <c r="N12" s="227"/>
      <c r="O12" s="227"/>
    </row>
    <row r="13" spans="1:15">
      <c r="A13" s="81" t="s">
        <v>590</v>
      </c>
      <c r="B13" s="81"/>
      <c r="C13" s="81"/>
      <c r="D13" s="81"/>
      <c r="E13" s="81"/>
      <c r="F13" s="81"/>
      <c r="G13" s="81"/>
      <c r="H13" s="81"/>
      <c r="I13" s="81"/>
      <c r="J13" s="81"/>
      <c r="K13" s="81"/>
      <c r="L13" s="81"/>
      <c r="M13" s="81"/>
      <c r="N13" s="227"/>
      <c r="O13" s="227"/>
    </row>
    <row r="14" spans="1:15">
      <c r="A14" s="81" t="s">
        <v>742</v>
      </c>
      <c r="B14" s="81"/>
      <c r="C14" s="81"/>
      <c r="D14" s="81"/>
      <c r="E14" s="81"/>
      <c r="F14" s="81"/>
      <c r="G14" s="81"/>
      <c r="H14" s="81"/>
      <c r="I14" s="81"/>
      <c r="J14" s="81"/>
      <c r="K14" s="81"/>
      <c r="L14" s="81"/>
      <c r="M14" s="81"/>
      <c r="N14" s="227"/>
      <c r="O14" s="227"/>
    </row>
    <row r="15" spans="1:15">
      <c r="A15" s="81"/>
      <c r="B15" s="81"/>
      <c r="C15" s="81"/>
      <c r="D15" s="81"/>
      <c r="E15" s="81"/>
      <c r="F15" s="81"/>
      <c r="G15" s="81"/>
      <c r="H15" s="81"/>
      <c r="I15" s="81"/>
      <c r="J15" s="81"/>
      <c r="K15" s="81"/>
      <c r="L15" s="81"/>
      <c r="M15" s="81"/>
      <c r="N15" s="227"/>
      <c r="O15" s="227"/>
    </row>
    <row r="16" spans="1:15">
      <c r="A16" s="81"/>
      <c r="B16" s="81"/>
      <c r="C16" s="81"/>
      <c r="D16" s="81"/>
      <c r="E16" s="81"/>
      <c r="F16" s="81"/>
      <c r="G16" s="81"/>
      <c r="H16" s="81"/>
      <c r="I16" s="81"/>
      <c r="J16" s="81"/>
      <c r="K16" s="81"/>
      <c r="L16" s="81"/>
      <c r="M16" s="81"/>
      <c r="N16" s="227"/>
      <c r="O16" s="227"/>
    </row>
    <row r="17" spans="1:15">
      <c r="A17" s="81"/>
      <c r="B17" s="81"/>
      <c r="C17" s="81"/>
      <c r="D17" s="81"/>
      <c r="E17" s="81"/>
      <c r="F17" s="81"/>
      <c r="G17" s="81"/>
      <c r="H17" s="81"/>
      <c r="I17" s="81"/>
      <c r="J17" s="81"/>
      <c r="K17" s="81"/>
      <c r="L17" s="81"/>
      <c r="M17" s="81"/>
      <c r="N17" s="227"/>
      <c r="O17" s="227"/>
    </row>
    <row r="18" spans="1:15">
      <c r="A18" s="81"/>
      <c r="B18" s="81"/>
      <c r="C18" s="81"/>
      <c r="D18" s="81"/>
      <c r="E18" s="81"/>
      <c r="F18" s="81"/>
      <c r="G18" s="81"/>
      <c r="H18" s="81"/>
      <c r="I18" s="81"/>
      <c r="J18" s="81"/>
      <c r="K18" s="81"/>
      <c r="L18" s="81"/>
      <c r="M18" s="81"/>
      <c r="N18" s="227"/>
      <c r="O18" s="227"/>
    </row>
    <row r="19" spans="1:15">
      <c r="A19" s="81"/>
      <c r="B19" s="81"/>
      <c r="C19" s="81"/>
      <c r="D19" s="81"/>
      <c r="E19" s="81"/>
      <c r="F19" s="81"/>
      <c r="G19" s="81"/>
      <c r="H19" s="81"/>
      <c r="I19" s="81"/>
      <c r="J19" s="81"/>
      <c r="K19" s="81"/>
      <c r="L19" s="81"/>
      <c r="M19" s="81"/>
      <c r="N19" s="227"/>
      <c r="O19" s="227"/>
    </row>
    <row r="20" spans="1:15">
      <c r="A20" s="81"/>
      <c r="B20" s="81"/>
      <c r="C20" s="81"/>
      <c r="D20" s="81"/>
      <c r="E20" s="81"/>
      <c r="F20" s="81"/>
      <c r="G20" s="81"/>
      <c r="H20" s="81"/>
      <c r="I20" s="81"/>
      <c r="J20" s="81"/>
      <c r="K20" s="81"/>
      <c r="L20" s="81"/>
      <c r="M20" s="81"/>
      <c r="N20" s="227"/>
      <c r="O20" s="227"/>
    </row>
    <row r="21" spans="1:15">
      <c r="A21" s="81"/>
      <c r="B21" s="81"/>
      <c r="C21" s="81"/>
      <c r="D21" s="81"/>
      <c r="E21" s="81"/>
      <c r="F21" s="81"/>
      <c r="G21" s="81"/>
      <c r="H21" s="81"/>
      <c r="I21" s="81"/>
      <c r="J21" s="81"/>
      <c r="K21" s="81"/>
      <c r="L21" s="81"/>
      <c r="M21" s="81"/>
      <c r="N21" s="227"/>
      <c r="O21" s="227"/>
    </row>
    <row r="22" spans="1:15">
      <c r="A22" s="81"/>
      <c r="B22" s="81"/>
      <c r="C22" s="81"/>
      <c r="D22" s="81"/>
      <c r="E22" s="81"/>
      <c r="F22" s="81"/>
      <c r="G22" s="81"/>
      <c r="H22" s="81"/>
      <c r="I22" s="81"/>
      <c r="J22" s="81"/>
      <c r="K22" s="81"/>
      <c r="L22" s="81"/>
      <c r="M22" s="81"/>
      <c r="N22" s="227"/>
      <c r="O22" s="227"/>
    </row>
    <row r="23" spans="1:15">
      <c r="A23" s="81"/>
      <c r="B23" s="81"/>
      <c r="C23" s="81"/>
      <c r="D23" s="81"/>
      <c r="E23" s="81"/>
      <c r="F23" s="81"/>
      <c r="G23" s="81"/>
      <c r="H23" s="81"/>
      <c r="I23" s="81"/>
      <c r="J23" s="81"/>
      <c r="K23" s="81"/>
      <c r="L23" s="81"/>
      <c r="M23" s="81"/>
      <c r="N23" s="227"/>
      <c r="O23" s="227"/>
    </row>
    <row r="24" spans="1:15">
      <c r="A24" s="81"/>
      <c r="B24" s="81"/>
      <c r="C24" s="81"/>
      <c r="D24" s="81"/>
      <c r="E24" s="81"/>
      <c r="F24" s="81"/>
      <c r="G24" s="81"/>
      <c r="H24" s="81"/>
      <c r="I24" s="81"/>
      <c r="J24" s="81"/>
      <c r="K24" s="81"/>
      <c r="L24" s="81"/>
      <c r="M24" s="81"/>
      <c r="N24" s="227"/>
      <c r="O24" s="227"/>
    </row>
    <row r="25" spans="1:15">
      <c r="A25" s="81"/>
      <c r="B25" s="81"/>
      <c r="C25" s="81"/>
      <c r="D25" s="81"/>
      <c r="E25" s="81"/>
      <c r="F25" s="81"/>
      <c r="G25" s="81"/>
      <c r="H25" s="81"/>
      <c r="I25" s="81"/>
      <c r="J25" s="81"/>
      <c r="K25" s="81"/>
      <c r="L25" s="81"/>
      <c r="M25" s="81"/>
      <c r="N25" s="227"/>
      <c r="O25" s="227"/>
    </row>
    <row r="26" spans="1:15">
      <c r="A26" s="81"/>
      <c r="B26" s="81"/>
      <c r="C26" s="81"/>
      <c r="D26" s="81"/>
      <c r="E26" s="81"/>
      <c r="F26" s="81"/>
      <c r="G26" s="81"/>
      <c r="H26" s="81"/>
      <c r="I26" s="81"/>
      <c r="J26" s="81"/>
      <c r="K26" s="81"/>
      <c r="L26" s="81"/>
      <c r="M26" s="81"/>
      <c r="N26" s="227"/>
      <c r="O26" s="227"/>
    </row>
    <row r="27" spans="1:15">
      <c r="A27" s="81"/>
      <c r="B27" s="81"/>
      <c r="C27" s="81"/>
      <c r="D27" s="81"/>
      <c r="E27" s="81"/>
      <c r="F27" s="81"/>
      <c r="G27" s="81"/>
      <c r="H27" s="81"/>
      <c r="I27" s="81"/>
      <c r="J27" s="81"/>
      <c r="K27" s="81"/>
      <c r="L27" s="81"/>
      <c r="M27" s="81"/>
      <c r="N27" s="227"/>
      <c r="O27" s="227"/>
    </row>
    <row r="28" spans="1:15">
      <c r="A28" s="81"/>
      <c r="B28" s="81"/>
      <c r="C28" s="81"/>
      <c r="D28" s="81"/>
      <c r="E28" s="81"/>
      <c r="F28" s="81"/>
      <c r="G28" s="81"/>
      <c r="H28" s="81"/>
      <c r="I28" s="81"/>
      <c r="J28" s="81"/>
      <c r="K28" s="81"/>
      <c r="L28" s="81"/>
      <c r="M28" s="81"/>
      <c r="N28" s="227"/>
      <c r="O28" s="227"/>
    </row>
    <row r="29" spans="1:15">
      <c r="A29" s="81"/>
      <c r="B29" s="81"/>
      <c r="C29" s="81"/>
      <c r="D29" s="81"/>
      <c r="E29" s="81"/>
      <c r="F29" s="81"/>
      <c r="G29" s="81"/>
      <c r="H29" s="81"/>
      <c r="I29" s="81"/>
      <c r="J29" s="81"/>
      <c r="K29" s="81"/>
      <c r="L29" s="81"/>
      <c r="M29" s="81"/>
      <c r="N29" s="227"/>
      <c r="O29" s="227"/>
    </row>
    <row r="31" spans="1:15">
      <c r="A31" s="60" t="s">
        <v>544</v>
      </c>
    </row>
  </sheetData>
  <mergeCells count="6">
    <mergeCell ref="B5:O5"/>
    <mergeCell ref="A3:A5"/>
    <mergeCell ref="B10:O10"/>
    <mergeCell ref="B3:E3"/>
    <mergeCell ref="F3:I3"/>
    <mergeCell ref="J3:M3"/>
  </mergeCells>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G6"/>
  <sheetViews>
    <sheetView workbookViewId="0">
      <selection activeCell="C12" sqref="C12"/>
    </sheetView>
  </sheetViews>
  <sheetFormatPr defaultRowHeight="12.5"/>
  <cols>
    <col min="2" max="9" width="24.54296875" customWidth="1"/>
  </cols>
  <sheetData>
    <row r="3" spans="2:7" ht="13">
      <c r="B3" s="154" t="s">
        <v>602</v>
      </c>
      <c r="C3" s="154" t="s">
        <v>603</v>
      </c>
      <c r="D3" s="155" t="s">
        <v>604</v>
      </c>
      <c r="E3" s="154" t="s">
        <v>605</v>
      </c>
      <c r="F3" s="154" t="s">
        <v>606</v>
      </c>
      <c r="G3" s="154" t="s">
        <v>607</v>
      </c>
    </row>
    <row r="4" spans="2:7" ht="13">
      <c r="B4" s="156"/>
      <c r="C4" s="156"/>
      <c r="D4" s="156"/>
      <c r="E4" s="156"/>
      <c r="F4" s="156"/>
      <c r="G4" s="156"/>
    </row>
    <row r="5" spans="2:7" ht="13">
      <c r="B5" s="156"/>
      <c r="C5" s="156"/>
      <c r="D5" s="156"/>
      <c r="E5" s="156"/>
      <c r="F5" s="156"/>
      <c r="G5" s="156"/>
    </row>
    <row r="6" spans="2:7">
      <c r="B6" s="13"/>
      <c r="C6" s="13"/>
      <c r="D6" s="13"/>
      <c r="E6" s="13"/>
      <c r="F6" s="13"/>
      <c r="G6" s="1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O108"/>
  <sheetViews>
    <sheetView topLeftCell="A45" workbookViewId="0">
      <selection activeCell="B2" sqref="B2:F2"/>
    </sheetView>
  </sheetViews>
  <sheetFormatPr defaultColWidth="9.1796875" defaultRowHeight="13"/>
  <cols>
    <col min="1" max="1" width="3.1796875" style="60" customWidth="1"/>
    <col min="2" max="2" width="4.81640625" style="60" customWidth="1"/>
    <col min="3" max="3" width="4.54296875" style="60" customWidth="1"/>
    <col min="4" max="4" width="45.54296875" style="60" customWidth="1"/>
    <col min="5" max="5" width="18.453125" style="60" customWidth="1"/>
    <col min="6" max="6" width="11.81640625" style="60" customWidth="1"/>
    <col min="7" max="7" width="13.54296875" style="60" customWidth="1"/>
    <col min="8" max="9" width="9.1796875" style="60" customWidth="1"/>
    <col min="10" max="10" width="16.54296875" style="60" customWidth="1"/>
    <col min="11" max="11" width="11.54296875" style="60" customWidth="1"/>
    <col min="12" max="12" width="26.81640625" style="60" customWidth="1"/>
    <col min="13" max="13" width="3.453125" style="60" customWidth="1"/>
    <col min="14" max="14" width="9.1796875" style="60"/>
    <col min="15" max="15" width="0" style="60" hidden="1" customWidth="1"/>
    <col min="16" max="16384" width="9.1796875" style="60"/>
  </cols>
  <sheetData>
    <row r="1" spans="2:15" ht="21" customHeight="1">
      <c r="B1" s="358" t="s">
        <v>737</v>
      </c>
      <c r="C1" s="359"/>
      <c r="D1" s="360"/>
      <c r="E1" s="359"/>
      <c r="F1" s="359"/>
      <c r="G1" s="359"/>
      <c r="H1" s="359"/>
      <c r="I1" s="359"/>
      <c r="J1" s="359"/>
      <c r="K1" s="359"/>
      <c r="L1" s="361"/>
    </row>
    <row r="2" spans="2:15" ht="21.75" customHeight="1">
      <c r="B2" s="362" t="s">
        <v>36</v>
      </c>
      <c r="C2" s="363"/>
      <c r="D2" s="364"/>
      <c r="E2" s="364"/>
      <c r="F2" s="364"/>
      <c r="G2" s="365" t="s">
        <v>37</v>
      </c>
      <c r="H2" s="366"/>
      <c r="I2" s="366"/>
      <c r="J2" s="366"/>
      <c r="K2" s="367" t="s">
        <v>38</v>
      </c>
      <c r="L2" s="368"/>
    </row>
    <row r="3" spans="2:15" ht="16.5" customHeight="1">
      <c r="B3" s="369" t="s">
        <v>39</v>
      </c>
      <c r="C3" s="370"/>
      <c r="D3" s="371"/>
      <c r="E3" s="371"/>
      <c r="F3" s="371"/>
      <c r="G3" s="372" t="s">
        <v>40</v>
      </c>
      <c r="H3" s="371"/>
      <c r="I3" s="371"/>
      <c r="J3" s="371"/>
      <c r="K3" s="371"/>
      <c r="L3" s="373"/>
    </row>
    <row r="4" spans="2:15" ht="21" customHeight="1">
      <c r="B4" s="377" t="s">
        <v>41</v>
      </c>
      <c r="C4" s="378"/>
      <c r="D4" s="379"/>
      <c r="E4" s="379"/>
      <c r="F4" s="379"/>
      <c r="G4" s="379"/>
      <c r="H4" s="379"/>
      <c r="I4" s="379"/>
      <c r="J4" s="379"/>
      <c r="K4" s="379"/>
      <c r="L4" s="380"/>
      <c r="O4" s="157" t="s">
        <v>42</v>
      </c>
    </row>
    <row r="5" spans="2:15" ht="22.5" customHeight="1">
      <c r="B5" s="158" t="s">
        <v>43</v>
      </c>
      <c r="C5" s="159"/>
      <c r="D5" s="84"/>
      <c r="E5" s="84" t="s">
        <v>44</v>
      </c>
      <c r="F5" s="85"/>
      <c r="G5" s="85"/>
      <c r="H5" s="85"/>
      <c r="I5" s="84" t="s">
        <v>713</v>
      </c>
      <c r="J5" s="85"/>
      <c r="K5" s="85"/>
      <c r="L5" s="160"/>
      <c r="O5" s="157" t="s">
        <v>45</v>
      </c>
    </row>
    <row r="6" spans="2:15" ht="12" customHeight="1">
      <c r="B6" s="161"/>
      <c r="C6" s="162"/>
      <c r="D6" s="162"/>
      <c r="E6" s="162"/>
      <c r="F6" s="162"/>
      <c r="G6" s="162"/>
      <c r="H6" s="162"/>
      <c r="I6" s="162"/>
      <c r="J6" s="162"/>
      <c r="K6" s="162"/>
      <c r="L6" s="163"/>
      <c r="O6" s="157" t="s">
        <v>46</v>
      </c>
    </row>
    <row r="7" spans="2:15" s="157" customFormat="1" ht="40.5" customHeight="1">
      <c r="B7" s="381" t="s">
        <v>47</v>
      </c>
      <c r="C7" s="383" t="s">
        <v>48</v>
      </c>
      <c r="D7" s="357" t="s">
        <v>49</v>
      </c>
      <c r="E7" s="356" t="s">
        <v>50</v>
      </c>
      <c r="F7" s="356" t="s">
        <v>51</v>
      </c>
      <c r="G7" s="356" t="s">
        <v>52</v>
      </c>
      <c r="H7" s="356" t="s">
        <v>53</v>
      </c>
      <c r="I7" s="356"/>
      <c r="J7" s="357" t="s">
        <v>54</v>
      </c>
      <c r="K7" s="356" t="s">
        <v>55</v>
      </c>
      <c r="L7" s="401" t="s">
        <v>56</v>
      </c>
      <c r="M7" s="164"/>
      <c r="N7" s="164"/>
      <c r="O7" s="164" t="s">
        <v>57</v>
      </c>
    </row>
    <row r="8" spans="2:15" ht="54" customHeight="1">
      <c r="B8" s="382"/>
      <c r="C8" s="384"/>
      <c r="D8" s="385"/>
      <c r="E8" s="357"/>
      <c r="F8" s="357"/>
      <c r="G8" s="357"/>
      <c r="H8" s="177" t="s">
        <v>58</v>
      </c>
      <c r="I8" s="177" t="s">
        <v>59</v>
      </c>
      <c r="J8" s="385"/>
      <c r="K8" s="357"/>
      <c r="L8" s="402"/>
      <c r="M8" s="165"/>
      <c r="N8" s="165" t="s">
        <v>727</v>
      </c>
      <c r="O8" s="164" t="s">
        <v>60</v>
      </c>
    </row>
    <row r="9" spans="2:15" ht="14">
      <c r="B9" s="166">
        <v>1</v>
      </c>
      <c r="C9" s="167"/>
      <c r="D9" s="168" t="s">
        <v>548</v>
      </c>
      <c r="E9" s="169"/>
      <c r="F9" s="169"/>
      <c r="G9" s="169"/>
      <c r="H9" s="169"/>
      <c r="I9" s="169"/>
      <c r="J9" s="169"/>
      <c r="K9" s="169"/>
      <c r="L9" s="170"/>
      <c r="N9" s="60" t="s">
        <v>728</v>
      </c>
      <c r="O9" s="157" t="s">
        <v>61</v>
      </c>
    </row>
    <row r="10" spans="2:15" ht="14">
      <c r="B10" s="166"/>
      <c r="C10" s="167"/>
      <c r="D10" s="168"/>
      <c r="E10" s="169"/>
      <c r="F10" s="169"/>
      <c r="G10" s="169"/>
      <c r="H10" s="169"/>
      <c r="I10" s="169"/>
      <c r="J10" s="169"/>
      <c r="K10" s="169"/>
      <c r="L10" s="170"/>
      <c r="O10" s="157"/>
    </row>
    <row r="11" spans="2:15" ht="14">
      <c r="B11" s="166"/>
      <c r="C11" s="167"/>
      <c r="D11" s="168"/>
      <c r="E11" s="169"/>
      <c r="F11" s="169"/>
      <c r="G11" s="169"/>
      <c r="H11" s="169"/>
      <c r="I11" s="169"/>
      <c r="J11" s="169"/>
      <c r="K11" s="169"/>
      <c r="L11" s="170"/>
      <c r="O11" s="157"/>
    </row>
    <row r="12" spans="2:15" ht="14">
      <c r="B12" s="166"/>
      <c r="C12" s="167"/>
      <c r="D12" s="168"/>
      <c r="E12" s="169"/>
      <c r="F12" s="169"/>
      <c r="G12" s="169"/>
      <c r="H12" s="169"/>
      <c r="I12" s="169"/>
      <c r="J12" s="169"/>
      <c r="K12" s="169"/>
      <c r="L12" s="170"/>
      <c r="O12" s="157"/>
    </row>
    <row r="13" spans="2:15" ht="14">
      <c r="B13" s="171"/>
      <c r="C13" s="172"/>
      <c r="D13" s="178" t="s">
        <v>614</v>
      </c>
      <c r="E13" s="179">
        <f>SUM(E9:E12)</f>
        <v>0</v>
      </c>
      <c r="F13" s="180"/>
      <c r="G13" s="180"/>
      <c r="H13" s="180"/>
      <c r="I13" s="180"/>
      <c r="J13" s="180"/>
      <c r="K13" s="180"/>
      <c r="L13" s="181"/>
      <c r="O13" s="157" t="s">
        <v>62</v>
      </c>
    </row>
    <row r="14" spans="2:15" ht="14">
      <c r="B14" s="166">
        <v>2</v>
      </c>
      <c r="C14" s="172"/>
      <c r="D14" s="168" t="s">
        <v>547</v>
      </c>
      <c r="E14" s="169"/>
      <c r="F14" s="169"/>
      <c r="G14" s="169"/>
      <c r="H14" s="169"/>
      <c r="I14" s="169"/>
      <c r="J14" s="169"/>
      <c r="K14" s="169"/>
      <c r="L14" s="170"/>
      <c r="N14" s="60" t="s">
        <v>731</v>
      </c>
      <c r="O14" s="157" t="s">
        <v>63</v>
      </c>
    </row>
    <row r="15" spans="2:15" ht="14">
      <c r="B15" s="171"/>
      <c r="C15" s="172"/>
      <c r="D15" s="173"/>
      <c r="E15" s="169"/>
      <c r="F15" s="169"/>
      <c r="G15" s="169"/>
      <c r="H15" s="169"/>
      <c r="I15" s="169"/>
      <c r="J15" s="169"/>
      <c r="K15" s="169"/>
      <c r="L15" s="170"/>
    </row>
    <row r="16" spans="2:15" ht="14">
      <c r="B16" s="171"/>
      <c r="C16" s="172"/>
      <c r="D16" s="173"/>
      <c r="E16" s="169"/>
      <c r="F16" s="169"/>
      <c r="G16" s="169"/>
      <c r="H16" s="169"/>
      <c r="I16" s="169"/>
      <c r="J16" s="169"/>
      <c r="K16" s="169"/>
      <c r="L16" s="170"/>
    </row>
    <row r="17" spans="2:15" ht="14">
      <c r="B17" s="171"/>
      <c r="C17" s="172"/>
      <c r="D17" s="173"/>
      <c r="E17" s="169"/>
      <c r="F17" s="169"/>
      <c r="G17" s="169"/>
      <c r="H17" s="169"/>
      <c r="I17" s="169"/>
      <c r="J17" s="169"/>
      <c r="K17" s="169"/>
      <c r="L17" s="170"/>
    </row>
    <row r="18" spans="2:15" ht="14">
      <c r="B18" s="166"/>
      <c r="C18" s="167"/>
      <c r="D18" s="178" t="s">
        <v>615</v>
      </c>
      <c r="E18" s="179">
        <f>SUM(E14:E17)</f>
        <v>0</v>
      </c>
      <c r="F18" s="180"/>
      <c r="G18" s="180"/>
      <c r="H18" s="180"/>
      <c r="I18" s="180"/>
      <c r="J18" s="180"/>
      <c r="K18" s="180"/>
      <c r="L18" s="181"/>
      <c r="O18" s="157" t="s">
        <v>64</v>
      </c>
    </row>
    <row r="19" spans="2:15" ht="14">
      <c r="B19" s="166">
        <v>3</v>
      </c>
      <c r="C19" s="167"/>
      <c r="D19" s="168" t="s">
        <v>546</v>
      </c>
      <c r="E19" s="169"/>
      <c r="F19" s="169"/>
      <c r="G19" s="169"/>
      <c r="H19" s="169"/>
      <c r="I19" s="169"/>
      <c r="J19" s="169"/>
      <c r="K19" s="169"/>
      <c r="L19" s="170"/>
      <c r="N19" s="60" t="s">
        <v>730</v>
      </c>
      <c r="O19" s="157" t="s">
        <v>65</v>
      </c>
    </row>
    <row r="20" spans="2:15" ht="14">
      <c r="B20" s="171"/>
      <c r="C20" s="172"/>
      <c r="D20" s="169"/>
      <c r="E20" s="169"/>
      <c r="F20" s="169"/>
      <c r="G20" s="169"/>
      <c r="H20" s="169"/>
      <c r="I20" s="169"/>
      <c r="J20" s="169"/>
      <c r="K20" s="169"/>
      <c r="L20" s="170"/>
      <c r="O20" s="157"/>
    </row>
    <row r="21" spans="2:15" ht="14">
      <c r="B21" s="171"/>
      <c r="C21" s="172"/>
      <c r="D21" s="169"/>
      <c r="E21" s="169"/>
      <c r="F21" s="169"/>
      <c r="G21" s="169"/>
      <c r="H21" s="169"/>
      <c r="I21" s="169"/>
      <c r="J21" s="169"/>
      <c r="K21" s="169"/>
      <c r="L21" s="170"/>
      <c r="O21" s="157"/>
    </row>
    <row r="22" spans="2:15" ht="14">
      <c r="B22" s="171"/>
      <c r="C22" s="172"/>
      <c r="D22" s="178" t="s">
        <v>616</v>
      </c>
      <c r="E22" s="179">
        <f>SUM(E19:E21)</f>
        <v>0</v>
      </c>
      <c r="F22" s="180"/>
      <c r="G22" s="180"/>
      <c r="H22" s="180"/>
      <c r="I22" s="180"/>
      <c r="J22" s="180"/>
      <c r="K22" s="180"/>
      <c r="L22" s="181"/>
      <c r="O22" s="157"/>
    </row>
    <row r="23" spans="2:15" ht="14">
      <c r="B23" s="171"/>
      <c r="C23" s="172"/>
      <c r="D23" s="169" t="s">
        <v>721</v>
      </c>
      <c r="E23" s="169"/>
      <c r="F23" s="169"/>
      <c r="G23" s="169"/>
      <c r="H23" s="169"/>
      <c r="I23" s="169"/>
      <c r="J23" s="169"/>
      <c r="K23" s="169"/>
      <c r="L23" s="170"/>
      <c r="N23" s="60" t="s">
        <v>729</v>
      </c>
      <c r="O23" s="157"/>
    </row>
    <row r="24" spans="2:15" ht="14">
      <c r="B24" s="171"/>
      <c r="C24" s="172"/>
      <c r="D24" s="169"/>
      <c r="E24" s="169"/>
      <c r="F24" s="169"/>
      <c r="G24" s="169"/>
      <c r="H24" s="169"/>
      <c r="I24" s="169"/>
      <c r="J24" s="169"/>
      <c r="K24" s="169"/>
      <c r="L24" s="170"/>
      <c r="O24" s="157"/>
    </row>
    <row r="25" spans="2:15" ht="14">
      <c r="B25" s="171"/>
      <c r="C25" s="172"/>
      <c r="D25" s="169"/>
      <c r="E25" s="169"/>
      <c r="F25" s="169"/>
      <c r="G25" s="169"/>
      <c r="H25" s="169"/>
      <c r="I25" s="169"/>
      <c r="J25" s="169"/>
      <c r="K25" s="169"/>
      <c r="L25" s="170"/>
      <c r="O25" s="157"/>
    </row>
    <row r="26" spans="2:15" ht="14">
      <c r="B26" s="171"/>
      <c r="C26" s="172"/>
      <c r="D26" s="169"/>
      <c r="E26" s="169"/>
      <c r="F26" s="169"/>
      <c r="G26" s="169"/>
      <c r="H26" s="169"/>
      <c r="I26" s="169"/>
      <c r="J26" s="169"/>
      <c r="K26" s="169"/>
      <c r="L26" s="170"/>
      <c r="O26" s="157"/>
    </row>
    <row r="27" spans="2:15" ht="14">
      <c r="B27" s="171"/>
      <c r="C27" s="172"/>
      <c r="D27" s="178" t="s">
        <v>616</v>
      </c>
      <c r="E27" s="179">
        <f>SUM(E22:E24)</f>
        <v>0</v>
      </c>
      <c r="F27" s="180"/>
      <c r="G27" s="180"/>
      <c r="H27" s="180"/>
      <c r="I27" s="180"/>
      <c r="J27" s="180"/>
      <c r="K27" s="180"/>
      <c r="L27" s="181"/>
      <c r="O27" s="157"/>
    </row>
    <row r="28" spans="2:15" ht="14">
      <c r="B28" s="171"/>
      <c r="C28" s="172"/>
      <c r="D28" s="169" t="s">
        <v>722</v>
      </c>
      <c r="E28" s="169"/>
      <c r="F28" s="169"/>
      <c r="G28" s="169"/>
      <c r="H28" s="169"/>
      <c r="I28" s="169"/>
      <c r="J28" s="169"/>
      <c r="K28" s="169"/>
      <c r="L28" s="170"/>
      <c r="N28" s="60" t="s">
        <v>732</v>
      </c>
      <c r="O28" s="157"/>
    </row>
    <row r="29" spans="2:15" ht="14">
      <c r="B29" s="171"/>
      <c r="C29" s="172"/>
      <c r="D29" s="169"/>
      <c r="E29" s="169"/>
      <c r="F29" s="169"/>
      <c r="G29" s="169"/>
      <c r="H29" s="169"/>
      <c r="I29" s="169"/>
      <c r="J29" s="169"/>
      <c r="K29" s="169"/>
      <c r="L29" s="170"/>
      <c r="O29" s="157"/>
    </row>
    <row r="30" spans="2:15" ht="14">
      <c r="B30" s="171"/>
      <c r="C30" s="172"/>
      <c r="D30" s="169"/>
      <c r="E30" s="169"/>
      <c r="F30" s="169"/>
      <c r="G30" s="169"/>
      <c r="H30" s="169"/>
      <c r="I30" s="169"/>
      <c r="J30" s="169"/>
      <c r="K30" s="169"/>
      <c r="L30" s="170"/>
      <c r="O30" s="157"/>
    </row>
    <row r="31" spans="2:15" ht="14">
      <c r="B31" s="171"/>
      <c r="C31" s="172"/>
      <c r="D31" s="178" t="s">
        <v>616</v>
      </c>
      <c r="E31" s="179">
        <f>SUM(E26:E28)</f>
        <v>0</v>
      </c>
      <c r="F31" s="180"/>
      <c r="G31" s="180"/>
      <c r="H31" s="180"/>
      <c r="I31" s="180"/>
      <c r="J31" s="180"/>
      <c r="K31" s="180"/>
      <c r="L31" s="181"/>
      <c r="O31" s="157"/>
    </row>
    <row r="32" spans="2:15" ht="14">
      <c r="B32" s="171"/>
      <c r="C32" s="172"/>
      <c r="D32" s="169" t="s">
        <v>723</v>
      </c>
      <c r="E32" s="169"/>
      <c r="F32" s="169"/>
      <c r="G32" s="169"/>
      <c r="H32" s="169"/>
      <c r="I32" s="169"/>
      <c r="J32" s="169"/>
      <c r="K32" s="169"/>
      <c r="L32" s="170"/>
      <c r="N32" s="60" t="s">
        <v>733</v>
      </c>
      <c r="O32" s="157"/>
    </row>
    <row r="33" spans="2:15" ht="14">
      <c r="B33" s="171"/>
      <c r="C33" s="172"/>
      <c r="D33" s="169"/>
      <c r="E33" s="169"/>
      <c r="F33" s="169"/>
      <c r="G33" s="169"/>
      <c r="H33" s="169"/>
      <c r="I33" s="169"/>
      <c r="J33" s="169"/>
      <c r="K33" s="169"/>
      <c r="L33" s="170"/>
      <c r="O33" s="157"/>
    </row>
    <row r="34" spans="2:15" ht="14">
      <c r="B34" s="171"/>
      <c r="C34" s="172"/>
      <c r="D34" s="169"/>
      <c r="E34" s="169"/>
      <c r="F34" s="169"/>
      <c r="G34" s="169"/>
      <c r="H34" s="169"/>
      <c r="I34" s="169"/>
      <c r="J34" s="169"/>
      <c r="K34" s="169"/>
      <c r="L34" s="170"/>
      <c r="O34" s="157"/>
    </row>
    <row r="35" spans="2:15" ht="14">
      <c r="B35" s="171"/>
      <c r="C35" s="172"/>
      <c r="D35" s="178" t="s">
        <v>616</v>
      </c>
      <c r="E35" s="179">
        <f>SUM(E30:E32)</f>
        <v>0</v>
      </c>
      <c r="F35" s="180"/>
      <c r="G35" s="180"/>
      <c r="H35" s="180"/>
      <c r="I35" s="180"/>
      <c r="J35" s="180"/>
      <c r="K35" s="180"/>
      <c r="L35" s="181"/>
      <c r="O35" s="157"/>
    </row>
    <row r="36" spans="2:15" ht="14">
      <c r="B36" s="171"/>
      <c r="C36" s="172"/>
      <c r="D36" s="169" t="s">
        <v>724</v>
      </c>
      <c r="E36" s="169"/>
      <c r="F36" s="169"/>
      <c r="G36" s="169"/>
      <c r="H36" s="169"/>
      <c r="I36" s="169"/>
      <c r="J36" s="169"/>
      <c r="K36" s="169"/>
      <c r="L36" s="170"/>
      <c r="N36" s="60" t="s">
        <v>733</v>
      </c>
      <c r="O36" s="157"/>
    </row>
    <row r="37" spans="2:15" ht="14">
      <c r="B37" s="171"/>
      <c r="C37" s="172"/>
      <c r="D37" s="169"/>
      <c r="E37" s="169"/>
      <c r="F37" s="169"/>
      <c r="G37" s="169"/>
      <c r="H37" s="169"/>
      <c r="I37" s="169"/>
      <c r="J37" s="169"/>
      <c r="K37" s="169"/>
      <c r="L37" s="170"/>
      <c r="O37" s="157"/>
    </row>
    <row r="38" spans="2:15" ht="14">
      <c r="B38" s="171"/>
      <c r="C38" s="172"/>
      <c r="D38" s="178" t="s">
        <v>616</v>
      </c>
      <c r="E38" s="179">
        <f>SUM(E34:E35)</f>
        <v>0</v>
      </c>
      <c r="F38" s="180"/>
      <c r="G38" s="180"/>
      <c r="H38" s="180"/>
      <c r="I38" s="180"/>
      <c r="J38" s="180"/>
      <c r="K38" s="180"/>
      <c r="L38" s="181"/>
      <c r="O38" s="157"/>
    </row>
    <row r="39" spans="2:15" ht="14">
      <c r="B39" s="171"/>
      <c r="C39" s="172"/>
      <c r="D39" s="224" t="s">
        <v>726</v>
      </c>
      <c r="E39" s="224"/>
      <c r="F39" s="224"/>
      <c r="G39" s="224"/>
      <c r="H39" s="224"/>
      <c r="I39" s="224"/>
      <c r="J39" s="224"/>
      <c r="K39" s="224"/>
      <c r="L39" s="225"/>
      <c r="N39" s="60" t="s">
        <v>734</v>
      </c>
      <c r="O39" s="157"/>
    </row>
    <row r="40" spans="2:15" ht="14">
      <c r="B40" s="171"/>
      <c r="C40" s="172"/>
      <c r="D40" s="224" t="s">
        <v>600</v>
      </c>
      <c r="E40" s="224"/>
      <c r="F40" s="224"/>
      <c r="G40" s="224"/>
      <c r="H40" s="224"/>
      <c r="I40" s="224"/>
      <c r="J40" s="224"/>
      <c r="K40" s="224"/>
      <c r="L40" s="225"/>
      <c r="N40" s="60" t="s">
        <v>735</v>
      </c>
      <c r="O40" s="157"/>
    </row>
    <row r="41" spans="2:15" ht="14.5" thickBot="1">
      <c r="B41" s="171"/>
      <c r="C41" s="172"/>
      <c r="D41" s="224" t="s">
        <v>725</v>
      </c>
      <c r="E41" s="224"/>
      <c r="F41" s="224"/>
      <c r="G41" s="224"/>
      <c r="H41" s="224"/>
      <c r="I41" s="224"/>
      <c r="J41" s="224"/>
      <c r="K41" s="224"/>
      <c r="L41" s="225"/>
      <c r="N41" s="60" t="s">
        <v>736</v>
      </c>
      <c r="O41" s="157"/>
    </row>
    <row r="42" spans="2:15" ht="19.5" customHeight="1" thickBot="1">
      <c r="B42" s="403" t="s">
        <v>31</v>
      </c>
      <c r="C42" s="404"/>
      <c r="D42" s="405"/>
      <c r="E42" s="223">
        <v>200000</v>
      </c>
      <c r="F42" s="406" t="s">
        <v>66</v>
      </c>
      <c r="G42" s="407"/>
      <c r="H42" s="408"/>
      <c r="I42" s="406" t="s">
        <v>67</v>
      </c>
      <c r="J42" s="407"/>
      <c r="K42" s="408"/>
      <c r="L42" s="174"/>
    </row>
    <row r="43" spans="2:15" ht="19.5" customHeight="1"/>
    <row r="44" spans="2:15" ht="19.5" customHeight="1" thickBot="1"/>
    <row r="45" spans="2:15" ht="58.5" customHeight="1" thickBot="1">
      <c r="B45" s="386" t="s">
        <v>608</v>
      </c>
      <c r="C45" s="387"/>
      <c r="D45" s="391"/>
      <c r="E45" s="391"/>
      <c r="F45" s="391"/>
      <c r="G45" s="391"/>
      <c r="H45" s="391"/>
      <c r="I45" s="391"/>
      <c r="J45" s="391"/>
      <c r="K45" s="391"/>
      <c r="L45" s="392"/>
    </row>
    <row r="46" spans="2:15" ht="21.75" customHeight="1" thickBot="1">
      <c r="B46" s="374" t="s">
        <v>609</v>
      </c>
      <c r="C46" s="375"/>
      <c r="D46" s="375"/>
      <c r="E46" s="375"/>
      <c r="F46" s="375"/>
      <c r="G46" s="375"/>
      <c r="H46" s="375"/>
      <c r="I46" s="375"/>
      <c r="J46" s="375"/>
      <c r="K46" s="375"/>
      <c r="L46" s="376"/>
    </row>
    <row r="47" spans="2:15" ht="39" customHeight="1" thickBot="1">
      <c r="B47" s="386" t="s">
        <v>610</v>
      </c>
      <c r="C47" s="387"/>
      <c r="D47" s="387"/>
      <c r="E47" s="387"/>
      <c r="F47" s="387"/>
      <c r="G47" s="387"/>
      <c r="H47" s="387"/>
      <c r="I47" s="387"/>
      <c r="J47" s="387"/>
      <c r="K47" s="387"/>
      <c r="L47" s="388"/>
    </row>
    <row r="48" spans="2:15" ht="26.25" customHeight="1" thickBot="1">
      <c r="B48" s="389" t="s">
        <v>712</v>
      </c>
      <c r="C48" s="390"/>
      <c r="D48" s="391"/>
      <c r="E48" s="391"/>
      <c r="F48" s="391"/>
      <c r="G48" s="391"/>
      <c r="H48" s="391"/>
      <c r="I48" s="391"/>
      <c r="J48" s="391"/>
      <c r="K48" s="391"/>
      <c r="L48" s="392"/>
    </row>
    <row r="49" spans="2:12" ht="26.25" customHeight="1" thickBot="1">
      <c r="B49" s="389" t="s">
        <v>611</v>
      </c>
      <c r="C49" s="390"/>
      <c r="D49" s="391"/>
      <c r="E49" s="391"/>
      <c r="F49" s="391"/>
      <c r="G49" s="391"/>
      <c r="H49" s="391"/>
      <c r="I49" s="391"/>
      <c r="J49" s="391"/>
      <c r="K49" s="391"/>
      <c r="L49" s="392"/>
    </row>
    <row r="50" spans="2:12" ht="29.25" customHeight="1" thickBot="1">
      <c r="B50" s="393" t="s">
        <v>612</v>
      </c>
      <c r="C50" s="394"/>
      <c r="D50" s="395"/>
      <c r="E50" s="395"/>
      <c r="F50" s="395"/>
      <c r="G50" s="395"/>
      <c r="H50" s="395"/>
      <c r="I50" s="395"/>
      <c r="J50" s="395"/>
      <c r="K50" s="395"/>
      <c r="L50" s="396"/>
    </row>
    <row r="51" spans="2:12" ht="30" customHeight="1" thickBot="1">
      <c r="B51" s="397" t="s">
        <v>613</v>
      </c>
      <c r="C51" s="398"/>
      <c r="D51" s="399"/>
      <c r="E51" s="399"/>
      <c r="F51" s="399"/>
      <c r="G51" s="399"/>
      <c r="H51" s="399"/>
      <c r="I51" s="399"/>
      <c r="J51" s="399"/>
      <c r="K51" s="399"/>
      <c r="L51" s="400"/>
    </row>
    <row r="52" spans="2:12" ht="14">
      <c r="B52" s="89"/>
      <c r="C52" s="89"/>
      <c r="D52" s="175"/>
      <c r="E52" s="175"/>
      <c r="F52" s="175"/>
      <c r="G52" s="175"/>
      <c r="H52" s="175"/>
      <c r="I52" s="175"/>
      <c r="J52" s="175"/>
      <c r="K52" s="175"/>
      <c r="L52" s="175"/>
    </row>
    <row r="53" spans="2:12">
      <c r="B53" s="176"/>
      <c r="C53" s="176"/>
      <c r="D53" s="176"/>
      <c r="E53" s="176"/>
      <c r="F53" s="176"/>
      <c r="G53" s="176"/>
      <c r="H53" s="176"/>
      <c r="I53" s="176"/>
      <c r="J53" s="176"/>
      <c r="K53" s="176"/>
      <c r="L53" s="176"/>
    </row>
    <row r="54" spans="2:12">
      <c r="B54" s="176"/>
      <c r="C54" s="176"/>
      <c r="D54" s="176"/>
      <c r="E54" s="176"/>
      <c r="F54" s="176"/>
      <c r="G54" s="176"/>
      <c r="H54" s="176"/>
      <c r="I54" s="176"/>
      <c r="J54" s="176"/>
      <c r="K54" s="176"/>
      <c r="L54" s="176"/>
    </row>
    <row r="55" spans="2:12">
      <c r="B55" s="176"/>
      <c r="C55" s="176"/>
      <c r="D55" s="176"/>
      <c r="E55" s="176"/>
      <c r="F55" s="176"/>
      <c r="G55" s="176"/>
      <c r="H55" s="176"/>
      <c r="I55" s="176"/>
      <c r="J55" s="176"/>
      <c r="K55" s="176"/>
      <c r="L55" s="176"/>
    </row>
    <row r="56" spans="2:12">
      <c r="B56" s="176"/>
      <c r="C56" s="176"/>
      <c r="D56" s="176"/>
      <c r="E56" s="176"/>
      <c r="F56" s="176"/>
      <c r="G56" s="176"/>
      <c r="H56" s="176"/>
      <c r="I56" s="176"/>
      <c r="J56" s="176"/>
      <c r="K56" s="176"/>
      <c r="L56" s="176"/>
    </row>
    <row r="57" spans="2:12">
      <c r="B57" s="176"/>
      <c r="C57" s="176"/>
      <c r="D57" s="176"/>
      <c r="E57" s="176"/>
      <c r="F57" s="176"/>
      <c r="G57" s="176"/>
      <c r="H57" s="176"/>
      <c r="I57" s="176"/>
      <c r="J57" s="176"/>
      <c r="K57" s="176"/>
      <c r="L57" s="176"/>
    </row>
    <row r="58" spans="2:12">
      <c r="B58" s="176"/>
      <c r="C58" s="176"/>
      <c r="D58" s="176"/>
      <c r="E58" s="176"/>
      <c r="F58" s="176"/>
      <c r="G58" s="176"/>
      <c r="H58" s="176"/>
      <c r="I58" s="176"/>
      <c r="J58" s="176"/>
      <c r="K58" s="176"/>
      <c r="L58" s="176"/>
    </row>
    <row r="59" spans="2:12">
      <c r="B59" s="176"/>
      <c r="C59" s="176"/>
      <c r="D59" s="176"/>
      <c r="E59" s="176"/>
      <c r="F59" s="176"/>
      <c r="G59" s="176"/>
      <c r="H59" s="176"/>
      <c r="I59" s="176"/>
      <c r="J59" s="176"/>
      <c r="K59" s="176"/>
      <c r="L59" s="176"/>
    </row>
    <row r="60" spans="2:12">
      <c r="B60" s="176"/>
      <c r="C60" s="176"/>
      <c r="D60" s="176"/>
      <c r="E60" s="176"/>
      <c r="F60" s="176"/>
      <c r="G60" s="176"/>
      <c r="H60" s="176"/>
      <c r="I60" s="176"/>
      <c r="J60" s="176"/>
      <c r="K60" s="176"/>
      <c r="L60" s="176"/>
    </row>
    <row r="61" spans="2:12">
      <c r="B61" s="176"/>
      <c r="C61" s="176"/>
      <c r="D61" s="176"/>
      <c r="E61" s="176"/>
      <c r="F61" s="176"/>
      <c r="G61" s="176"/>
      <c r="H61" s="176"/>
      <c r="I61" s="176"/>
      <c r="J61" s="176"/>
      <c r="K61" s="176"/>
      <c r="L61" s="176"/>
    </row>
    <row r="62" spans="2:12">
      <c r="B62" s="176"/>
      <c r="C62" s="176"/>
      <c r="D62" s="176"/>
      <c r="E62" s="176"/>
      <c r="F62" s="176"/>
      <c r="G62" s="176"/>
      <c r="H62" s="176"/>
      <c r="I62" s="176"/>
      <c r="J62" s="176"/>
      <c r="K62" s="176"/>
      <c r="L62" s="176"/>
    </row>
    <row r="63" spans="2:12">
      <c r="B63" s="176"/>
      <c r="C63" s="176"/>
      <c r="D63" s="176"/>
      <c r="E63" s="176"/>
      <c r="F63" s="176"/>
      <c r="G63" s="176"/>
      <c r="H63" s="176"/>
      <c r="I63" s="176"/>
      <c r="J63" s="176"/>
      <c r="K63" s="176"/>
      <c r="L63" s="176"/>
    </row>
    <row r="64" spans="2:12">
      <c r="B64" s="176"/>
      <c r="C64" s="176"/>
      <c r="D64" s="176"/>
      <c r="E64" s="176"/>
      <c r="F64" s="176"/>
      <c r="G64" s="176"/>
      <c r="H64" s="176"/>
      <c r="I64" s="176"/>
      <c r="J64" s="176"/>
      <c r="K64" s="176"/>
      <c r="L64" s="176"/>
    </row>
    <row r="65" spans="2:12">
      <c r="B65" s="176"/>
      <c r="C65" s="176"/>
      <c r="D65" s="176"/>
      <c r="E65" s="176"/>
      <c r="F65" s="176"/>
      <c r="G65" s="176"/>
      <c r="H65" s="176"/>
      <c r="I65" s="176"/>
      <c r="J65" s="176"/>
      <c r="K65" s="176"/>
      <c r="L65" s="176"/>
    </row>
    <row r="66" spans="2:12">
      <c r="B66" s="176"/>
      <c r="C66" s="176"/>
      <c r="D66" s="176"/>
      <c r="E66" s="176"/>
      <c r="F66" s="176"/>
      <c r="G66" s="176"/>
      <c r="H66" s="176"/>
      <c r="I66" s="176"/>
      <c r="J66" s="176"/>
      <c r="K66" s="176"/>
      <c r="L66" s="176"/>
    </row>
    <row r="67" spans="2:12">
      <c r="B67" s="176"/>
      <c r="C67" s="176"/>
      <c r="D67" s="176"/>
      <c r="E67" s="176"/>
      <c r="F67" s="176"/>
      <c r="G67" s="176"/>
      <c r="H67" s="176"/>
      <c r="I67" s="176"/>
      <c r="J67" s="176"/>
      <c r="K67" s="176"/>
      <c r="L67" s="176"/>
    </row>
    <row r="68" spans="2:12">
      <c r="B68" s="176"/>
      <c r="C68" s="176"/>
      <c r="D68" s="176"/>
      <c r="E68" s="176"/>
      <c r="F68" s="176"/>
      <c r="G68" s="176"/>
      <c r="H68" s="176"/>
      <c r="I68" s="176"/>
      <c r="J68" s="176"/>
      <c r="K68" s="176"/>
      <c r="L68" s="176"/>
    </row>
    <row r="69" spans="2:12">
      <c r="B69" s="176"/>
      <c r="C69" s="176"/>
      <c r="D69" s="176"/>
      <c r="E69" s="176"/>
      <c r="F69" s="176"/>
      <c r="G69" s="176"/>
      <c r="H69" s="176"/>
      <c r="I69" s="176"/>
      <c r="J69" s="176"/>
      <c r="K69" s="176"/>
      <c r="L69" s="176"/>
    </row>
    <row r="70" spans="2:12">
      <c r="B70" s="176"/>
      <c r="C70" s="176"/>
      <c r="D70" s="176"/>
      <c r="E70" s="176"/>
      <c r="F70" s="176"/>
      <c r="G70" s="176"/>
      <c r="H70" s="176"/>
      <c r="I70" s="176"/>
      <c r="J70" s="176"/>
      <c r="K70" s="176"/>
      <c r="L70" s="176"/>
    </row>
    <row r="71" spans="2:12">
      <c r="B71" s="176"/>
      <c r="C71" s="176"/>
      <c r="D71" s="176"/>
      <c r="E71" s="176"/>
      <c r="F71" s="176"/>
      <c r="G71" s="176"/>
      <c r="H71" s="176"/>
      <c r="I71" s="176"/>
      <c r="J71" s="176"/>
      <c r="K71" s="176"/>
      <c r="L71" s="176"/>
    </row>
    <row r="72" spans="2:12">
      <c r="B72" s="176"/>
      <c r="C72" s="176"/>
      <c r="D72" s="176"/>
      <c r="E72" s="176"/>
      <c r="F72" s="176"/>
      <c r="G72" s="176"/>
      <c r="H72" s="176"/>
      <c r="I72" s="176"/>
      <c r="J72" s="176"/>
      <c r="K72" s="176"/>
      <c r="L72" s="176"/>
    </row>
    <row r="73" spans="2:12">
      <c r="B73" s="176"/>
      <c r="C73" s="176"/>
      <c r="D73" s="176"/>
      <c r="E73" s="176"/>
      <c r="F73" s="176"/>
      <c r="G73" s="176"/>
      <c r="H73" s="176"/>
      <c r="I73" s="176"/>
      <c r="J73" s="176"/>
      <c r="K73" s="176"/>
      <c r="L73" s="176"/>
    </row>
    <row r="74" spans="2:12">
      <c r="B74" s="176"/>
      <c r="C74" s="176"/>
      <c r="D74" s="176"/>
      <c r="E74" s="176"/>
      <c r="F74" s="176"/>
      <c r="G74" s="176"/>
      <c r="H74" s="176"/>
      <c r="I74" s="176"/>
      <c r="J74" s="176"/>
      <c r="K74" s="176"/>
      <c r="L74" s="176"/>
    </row>
    <row r="75" spans="2:12">
      <c r="B75" s="176"/>
      <c r="C75" s="176"/>
      <c r="D75" s="176"/>
      <c r="E75" s="176"/>
      <c r="F75" s="176"/>
      <c r="G75" s="176"/>
      <c r="H75" s="176"/>
      <c r="I75" s="176"/>
      <c r="J75" s="176"/>
      <c r="K75" s="176"/>
      <c r="L75" s="176"/>
    </row>
    <row r="76" spans="2:12">
      <c r="B76" s="176"/>
      <c r="C76" s="176"/>
      <c r="D76" s="176"/>
      <c r="E76" s="176"/>
      <c r="F76" s="176"/>
      <c r="G76" s="176"/>
      <c r="H76" s="176"/>
      <c r="I76" s="176"/>
      <c r="J76" s="176"/>
      <c r="K76" s="176"/>
      <c r="L76" s="176"/>
    </row>
    <row r="77" spans="2:12">
      <c r="B77" s="176"/>
      <c r="C77" s="176"/>
      <c r="D77" s="176"/>
      <c r="E77" s="176"/>
      <c r="F77" s="176"/>
      <c r="G77" s="176"/>
      <c r="H77" s="176"/>
      <c r="I77" s="176"/>
      <c r="J77" s="176"/>
      <c r="K77" s="176"/>
      <c r="L77" s="176"/>
    </row>
    <row r="78" spans="2:12">
      <c r="B78" s="176"/>
      <c r="C78" s="176"/>
      <c r="D78" s="176"/>
      <c r="E78" s="176"/>
      <c r="F78" s="176"/>
      <c r="G78" s="176"/>
      <c r="H78" s="176"/>
      <c r="I78" s="176"/>
      <c r="J78" s="176"/>
      <c r="K78" s="176"/>
      <c r="L78" s="176"/>
    </row>
    <row r="79" spans="2:12">
      <c r="B79" s="176"/>
      <c r="C79" s="176"/>
      <c r="D79" s="176"/>
      <c r="E79" s="176"/>
      <c r="F79" s="176"/>
      <c r="G79" s="176"/>
      <c r="H79" s="176"/>
      <c r="I79" s="176"/>
      <c r="J79" s="176"/>
      <c r="K79" s="176"/>
      <c r="L79" s="176"/>
    </row>
    <row r="80" spans="2:12">
      <c r="B80" s="176"/>
      <c r="C80" s="176"/>
      <c r="D80" s="176"/>
      <c r="E80" s="176"/>
      <c r="F80" s="176"/>
      <c r="G80" s="176"/>
      <c r="H80" s="176"/>
      <c r="I80" s="176"/>
      <c r="J80" s="176"/>
      <c r="K80" s="176"/>
      <c r="L80" s="176"/>
    </row>
    <row r="81" spans="2:12">
      <c r="B81" s="176"/>
      <c r="C81" s="176"/>
      <c r="D81" s="176"/>
      <c r="E81" s="176"/>
      <c r="F81" s="176"/>
      <c r="G81" s="176"/>
      <c r="H81" s="176"/>
      <c r="I81" s="176"/>
      <c r="J81" s="176"/>
      <c r="K81" s="176"/>
      <c r="L81" s="176"/>
    </row>
    <row r="82" spans="2:12">
      <c r="B82" s="176"/>
      <c r="C82" s="176"/>
      <c r="D82" s="176"/>
      <c r="E82" s="176"/>
      <c r="F82" s="176"/>
      <c r="G82" s="176"/>
      <c r="H82" s="176"/>
      <c r="I82" s="176"/>
      <c r="J82" s="176"/>
      <c r="K82" s="176"/>
      <c r="L82" s="176"/>
    </row>
    <row r="83" spans="2:12">
      <c r="B83" s="176"/>
      <c r="C83" s="176"/>
      <c r="D83" s="176"/>
      <c r="E83" s="176"/>
      <c r="F83" s="176"/>
      <c r="G83" s="176"/>
      <c r="H83" s="176"/>
      <c r="I83" s="176"/>
      <c r="J83" s="176"/>
      <c r="K83" s="176"/>
      <c r="L83" s="176"/>
    </row>
    <row r="84" spans="2:12">
      <c r="B84" s="176"/>
      <c r="C84" s="176"/>
      <c r="D84" s="176"/>
      <c r="E84" s="176"/>
      <c r="F84" s="176"/>
      <c r="G84" s="176"/>
      <c r="H84" s="176"/>
      <c r="I84" s="176"/>
      <c r="J84" s="176"/>
      <c r="K84" s="176"/>
      <c r="L84" s="176"/>
    </row>
    <row r="85" spans="2:12">
      <c r="B85" s="176"/>
      <c r="C85" s="176"/>
      <c r="D85" s="176"/>
      <c r="E85" s="176"/>
      <c r="F85" s="176"/>
      <c r="G85" s="176"/>
      <c r="H85" s="176"/>
      <c r="I85" s="176"/>
      <c r="J85" s="176"/>
      <c r="K85" s="176"/>
      <c r="L85" s="176"/>
    </row>
    <row r="86" spans="2:12">
      <c r="B86" s="176"/>
      <c r="C86" s="176"/>
      <c r="D86" s="176"/>
      <c r="E86" s="176"/>
      <c r="F86" s="176"/>
      <c r="G86" s="176"/>
      <c r="H86" s="176"/>
      <c r="I86" s="176"/>
      <c r="J86" s="176"/>
      <c r="K86" s="176"/>
      <c r="L86" s="176"/>
    </row>
    <row r="87" spans="2:12">
      <c r="B87" s="176"/>
      <c r="C87" s="176"/>
      <c r="D87" s="176"/>
      <c r="E87" s="176"/>
      <c r="F87" s="176"/>
      <c r="G87" s="176"/>
      <c r="H87" s="176"/>
      <c r="I87" s="176"/>
      <c r="J87" s="176"/>
      <c r="K87" s="176"/>
      <c r="L87" s="176"/>
    </row>
    <row r="88" spans="2:12">
      <c r="B88" s="176"/>
      <c r="C88" s="176"/>
      <c r="D88" s="176"/>
      <c r="E88" s="176"/>
      <c r="F88" s="176"/>
      <c r="G88" s="176"/>
      <c r="H88" s="176"/>
      <c r="I88" s="176"/>
      <c r="J88" s="176"/>
      <c r="K88" s="176"/>
      <c r="L88" s="176"/>
    </row>
    <row r="89" spans="2:12">
      <c r="B89" s="176"/>
      <c r="C89" s="176"/>
      <c r="D89" s="176"/>
      <c r="E89" s="176"/>
      <c r="F89" s="176"/>
      <c r="G89" s="176"/>
      <c r="H89" s="176"/>
      <c r="I89" s="176"/>
      <c r="J89" s="176"/>
      <c r="K89" s="176"/>
      <c r="L89" s="176"/>
    </row>
    <row r="90" spans="2:12">
      <c r="B90" s="176"/>
      <c r="C90" s="176"/>
      <c r="D90" s="176"/>
      <c r="E90" s="176"/>
      <c r="F90" s="176"/>
      <c r="G90" s="176"/>
      <c r="H90" s="176"/>
      <c r="I90" s="176"/>
      <c r="J90" s="176"/>
      <c r="K90" s="176"/>
      <c r="L90" s="176"/>
    </row>
    <row r="91" spans="2:12">
      <c r="B91" s="176"/>
      <c r="C91" s="176"/>
      <c r="D91" s="176"/>
      <c r="E91" s="176"/>
      <c r="F91" s="176"/>
      <c r="G91" s="176"/>
      <c r="H91" s="176"/>
      <c r="I91" s="176"/>
      <c r="J91" s="176"/>
      <c r="K91" s="176"/>
      <c r="L91" s="176"/>
    </row>
    <row r="92" spans="2:12">
      <c r="B92" s="176"/>
      <c r="C92" s="176"/>
      <c r="D92" s="176"/>
      <c r="E92" s="176"/>
      <c r="F92" s="176"/>
      <c r="G92" s="176"/>
      <c r="H92" s="176"/>
      <c r="I92" s="176"/>
      <c r="J92" s="176"/>
      <c r="K92" s="176"/>
      <c r="L92" s="176"/>
    </row>
    <row r="93" spans="2:12">
      <c r="B93" s="176"/>
      <c r="C93" s="176"/>
      <c r="D93" s="176"/>
      <c r="E93" s="176"/>
      <c r="F93" s="176"/>
      <c r="G93" s="176"/>
      <c r="H93" s="176"/>
      <c r="I93" s="176"/>
      <c r="J93" s="176"/>
      <c r="K93" s="176"/>
      <c r="L93" s="176"/>
    </row>
    <row r="94" spans="2:12">
      <c r="B94" s="176"/>
      <c r="C94" s="176"/>
      <c r="D94" s="176"/>
      <c r="E94" s="176"/>
      <c r="F94" s="176"/>
      <c r="G94" s="176"/>
      <c r="H94" s="176"/>
      <c r="I94" s="176"/>
      <c r="J94" s="176"/>
      <c r="K94" s="176"/>
      <c r="L94" s="176"/>
    </row>
    <row r="95" spans="2:12">
      <c r="B95" s="176"/>
      <c r="C95" s="176"/>
      <c r="D95" s="176"/>
      <c r="E95" s="176"/>
      <c r="F95" s="176"/>
      <c r="G95" s="176"/>
      <c r="H95" s="176"/>
      <c r="I95" s="176"/>
      <c r="J95" s="176"/>
      <c r="K95" s="176"/>
      <c r="L95" s="176"/>
    </row>
    <row r="96" spans="2:12">
      <c r="B96" s="176"/>
      <c r="C96" s="176"/>
      <c r="D96" s="176"/>
      <c r="E96" s="176"/>
      <c r="F96" s="176"/>
      <c r="G96" s="176"/>
      <c r="H96" s="176"/>
      <c r="I96" s="176"/>
      <c r="J96" s="176"/>
      <c r="K96" s="176"/>
      <c r="L96" s="176"/>
    </row>
    <row r="97" spans="2:12">
      <c r="B97" s="176"/>
      <c r="C97" s="176"/>
      <c r="D97" s="176"/>
      <c r="E97" s="176"/>
      <c r="F97" s="176"/>
      <c r="G97" s="176"/>
      <c r="H97" s="176"/>
      <c r="I97" s="176"/>
      <c r="J97" s="176"/>
      <c r="K97" s="176"/>
      <c r="L97" s="176"/>
    </row>
    <row r="98" spans="2:12">
      <c r="B98" s="176"/>
      <c r="C98" s="176"/>
      <c r="D98" s="176"/>
      <c r="E98" s="176"/>
      <c r="F98" s="176"/>
      <c r="G98" s="176"/>
      <c r="H98" s="176"/>
      <c r="I98" s="176"/>
      <c r="J98" s="176"/>
      <c r="K98" s="176"/>
      <c r="L98" s="176"/>
    </row>
    <row r="99" spans="2:12">
      <c r="B99" s="176"/>
      <c r="C99" s="176"/>
      <c r="D99" s="176"/>
      <c r="E99" s="176"/>
      <c r="F99" s="176"/>
      <c r="G99" s="176"/>
      <c r="H99" s="176"/>
      <c r="I99" s="176"/>
      <c r="J99" s="176"/>
      <c r="K99" s="176"/>
      <c r="L99" s="176"/>
    </row>
    <row r="100" spans="2:12">
      <c r="B100" s="176"/>
      <c r="C100" s="176"/>
      <c r="D100" s="176"/>
      <c r="E100" s="176"/>
      <c r="F100" s="176"/>
      <c r="G100" s="176"/>
      <c r="H100" s="176"/>
      <c r="I100" s="176"/>
      <c r="J100" s="176"/>
      <c r="K100" s="176"/>
      <c r="L100" s="176"/>
    </row>
    <row r="101" spans="2:12">
      <c r="B101" s="176"/>
      <c r="C101" s="176"/>
      <c r="D101" s="176"/>
      <c r="E101" s="176"/>
      <c r="F101" s="176"/>
      <c r="G101" s="176"/>
      <c r="H101" s="176"/>
      <c r="I101" s="176"/>
      <c r="J101" s="176"/>
      <c r="K101" s="176"/>
      <c r="L101" s="176"/>
    </row>
    <row r="102" spans="2:12">
      <c r="B102" s="176"/>
      <c r="C102" s="176"/>
      <c r="D102" s="176"/>
      <c r="E102" s="176"/>
      <c r="F102" s="176"/>
      <c r="G102" s="176"/>
      <c r="H102" s="176"/>
      <c r="I102" s="176"/>
      <c r="J102" s="176"/>
      <c r="K102" s="176"/>
      <c r="L102" s="176"/>
    </row>
    <row r="103" spans="2:12">
      <c r="B103" s="176"/>
      <c r="C103" s="176"/>
      <c r="D103" s="176"/>
      <c r="E103" s="176"/>
      <c r="F103" s="176"/>
      <c r="G103" s="176"/>
      <c r="H103" s="176"/>
      <c r="I103" s="176"/>
      <c r="J103" s="176"/>
      <c r="K103" s="176"/>
      <c r="L103" s="176"/>
    </row>
    <row r="104" spans="2:12">
      <c r="B104" s="176"/>
      <c r="C104" s="176"/>
      <c r="D104" s="176"/>
      <c r="E104" s="176"/>
      <c r="F104" s="176"/>
      <c r="G104" s="176"/>
      <c r="H104" s="176"/>
      <c r="I104" s="176"/>
      <c r="J104" s="176"/>
      <c r="K104" s="176"/>
      <c r="L104" s="176"/>
    </row>
    <row r="105" spans="2:12">
      <c r="B105" s="176"/>
      <c r="C105" s="176"/>
      <c r="D105" s="176"/>
      <c r="E105" s="176"/>
      <c r="F105" s="176"/>
      <c r="G105" s="176"/>
      <c r="H105" s="176"/>
      <c r="I105" s="176"/>
      <c r="J105" s="176"/>
      <c r="K105" s="176"/>
      <c r="L105" s="176"/>
    </row>
    <row r="106" spans="2:12">
      <c r="B106" s="176"/>
      <c r="C106" s="176"/>
      <c r="D106" s="176"/>
      <c r="E106" s="176"/>
      <c r="F106" s="176"/>
      <c r="G106" s="176"/>
      <c r="H106" s="176"/>
      <c r="I106" s="176"/>
      <c r="J106" s="176"/>
      <c r="K106" s="176"/>
      <c r="L106" s="176"/>
    </row>
    <row r="107" spans="2:12">
      <c r="B107" s="176"/>
      <c r="C107" s="176"/>
      <c r="D107" s="176"/>
      <c r="E107" s="176"/>
      <c r="F107" s="176"/>
      <c r="G107" s="176"/>
      <c r="H107" s="176"/>
      <c r="I107" s="176"/>
      <c r="J107" s="176"/>
      <c r="K107" s="176"/>
      <c r="L107" s="176"/>
    </row>
    <row r="108" spans="2:12">
      <c r="B108" s="176"/>
      <c r="C108" s="176"/>
      <c r="D108" s="176"/>
      <c r="E108" s="176"/>
      <c r="F108" s="176"/>
      <c r="G108" s="176"/>
      <c r="H108" s="176"/>
      <c r="I108" s="176"/>
      <c r="J108" s="176"/>
      <c r="K108" s="176"/>
      <c r="L108" s="176"/>
    </row>
  </sheetData>
  <mergeCells count="27">
    <mergeCell ref="B47:L47"/>
    <mergeCell ref="B48:L48"/>
    <mergeCell ref="B49:L49"/>
    <mergeCell ref="B50:L50"/>
    <mergeCell ref="B51:L51"/>
    <mergeCell ref="B46:L46"/>
    <mergeCell ref="B4:L4"/>
    <mergeCell ref="B7:B8"/>
    <mergeCell ref="C7:C8"/>
    <mergeCell ref="D7:D8"/>
    <mergeCell ref="E7:E8"/>
    <mergeCell ref="F7:F8"/>
    <mergeCell ref="G7:G8"/>
    <mergeCell ref="H7:I7"/>
    <mergeCell ref="J7:J8"/>
    <mergeCell ref="L7:L8"/>
    <mergeCell ref="B42:D42"/>
    <mergeCell ref="F42:H42"/>
    <mergeCell ref="I42:K42"/>
    <mergeCell ref="B45:L45"/>
    <mergeCell ref="K7:K8"/>
    <mergeCell ref="B1:L1"/>
    <mergeCell ref="B2:F2"/>
    <mergeCell ref="G2:J2"/>
    <mergeCell ref="K2:L2"/>
    <mergeCell ref="B3:F3"/>
    <mergeCell ref="G3:L3"/>
  </mergeCells>
  <dataValidations count="2">
    <dataValidation type="list" allowBlank="1" showInputMessage="1" showErrorMessage="1" sqref="G9:G41" xr:uid="{00000000-0002-0000-0E00-000000000000}">
      <formula1>$O$18:$O$22</formula1>
    </dataValidation>
    <dataValidation type="list" allowBlank="1" showInputMessage="1" showErrorMessage="1" sqref="F9:F41" xr:uid="{00000000-0002-0000-0E00-000001000000}">
      <formula1>$O$4:$O$14</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O109"/>
  <sheetViews>
    <sheetView topLeftCell="A47" workbookViewId="0">
      <selection activeCell="F35" sqref="F35"/>
    </sheetView>
  </sheetViews>
  <sheetFormatPr defaultColWidth="9.1796875" defaultRowHeight="13"/>
  <cols>
    <col min="1" max="1" width="4" style="60" customWidth="1"/>
    <col min="2" max="2" width="4.81640625" style="60" customWidth="1"/>
    <col min="3" max="3" width="4.54296875" style="60" customWidth="1"/>
    <col min="4" max="4" width="45.54296875" style="60" customWidth="1"/>
    <col min="5" max="5" width="18.453125" style="60" customWidth="1"/>
    <col min="6" max="6" width="11.81640625" style="60" customWidth="1"/>
    <col min="7" max="7" width="13.54296875" style="60" customWidth="1"/>
    <col min="8" max="9" width="9.1796875" style="60" customWidth="1"/>
    <col min="10" max="10" width="16.54296875" style="60" customWidth="1"/>
    <col min="11" max="11" width="11.54296875" style="60" customWidth="1"/>
    <col min="12" max="12" width="26.81640625" style="60" customWidth="1"/>
    <col min="13" max="14" width="9.1796875" style="60"/>
    <col min="15" max="15" width="0" style="60" hidden="1" customWidth="1"/>
    <col min="16" max="16384" width="9.1796875" style="60"/>
  </cols>
  <sheetData>
    <row r="1" spans="2:15" ht="13.5" thickBot="1"/>
    <row r="2" spans="2:15" ht="21" customHeight="1">
      <c r="B2" s="409" t="s">
        <v>738</v>
      </c>
      <c r="C2" s="410"/>
      <c r="D2" s="411"/>
      <c r="E2" s="410"/>
      <c r="F2" s="410"/>
      <c r="G2" s="410"/>
      <c r="H2" s="410"/>
      <c r="I2" s="410"/>
      <c r="J2" s="410"/>
      <c r="K2" s="410"/>
      <c r="L2" s="412"/>
    </row>
    <row r="3" spans="2:15" ht="21.75" customHeight="1">
      <c r="B3" s="362" t="s">
        <v>36</v>
      </c>
      <c r="C3" s="363"/>
      <c r="D3" s="364"/>
      <c r="E3" s="364"/>
      <c r="F3" s="364"/>
      <c r="G3" s="365" t="s">
        <v>37</v>
      </c>
      <c r="H3" s="366"/>
      <c r="I3" s="366"/>
      <c r="J3" s="366"/>
      <c r="K3" s="367" t="s">
        <v>38</v>
      </c>
      <c r="L3" s="368"/>
    </row>
    <row r="4" spans="2:15" ht="16.5" customHeight="1">
      <c r="B4" s="369" t="s">
        <v>39</v>
      </c>
      <c r="C4" s="370"/>
      <c r="D4" s="371"/>
      <c r="E4" s="371"/>
      <c r="F4" s="371"/>
      <c r="G4" s="372" t="s">
        <v>40</v>
      </c>
      <c r="H4" s="371"/>
      <c r="I4" s="371"/>
      <c r="J4" s="371"/>
      <c r="K4" s="371"/>
      <c r="L4" s="373"/>
    </row>
    <row r="5" spans="2:15" ht="21" customHeight="1">
      <c r="B5" s="377" t="s">
        <v>41</v>
      </c>
      <c r="C5" s="378"/>
      <c r="D5" s="379"/>
      <c r="E5" s="379"/>
      <c r="F5" s="379"/>
      <c r="G5" s="379"/>
      <c r="H5" s="379"/>
      <c r="I5" s="379"/>
      <c r="J5" s="379"/>
      <c r="K5" s="379"/>
      <c r="L5" s="380"/>
      <c r="O5" s="157" t="s">
        <v>42</v>
      </c>
    </row>
    <row r="6" spans="2:15" ht="22.5" customHeight="1">
      <c r="B6" s="158" t="s">
        <v>43</v>
      </c>
      <c r="C6" s="159"/>
      <c r="D6" s="84"/>
      <c r="E6" s="84" t="s">
        <v>44</v>
      </c>
      <c r="F6" s="85"/>
      <c r="G6" s="85"/>
      <c r="H6" s="85"/>
      <c r="I6" s="84" t="s">
        <v>713</v>
      </c>
      <c r="J6" s="85"/>
      <c r="K6" s="85"/>
      <c r="L6" s="160"/>
      <c r="O6" s="157" t="s">
        <v>45</v>
      </c>
    </row>
    <row r="7" spans="2:15" ht="12" customHeight="1">
      <c r="B7" s="161"/>
      <c r="C7" s="162"/>
      <c r="D7" s="162"/>
      <c r="E7" s="162"/>
      <c r="F7" s="162"/>
      <c r="G7" s="162"/>
      <c r="H7" s="162"/>
      <c r="I7" s="162"/>
      <c r="J7" s="162"/>
      <c r="K7" s="162"/>
      <c r="L7" s="163"/>
      <c r="O7" s="157" t="s">
        <v>46</v>
      </c>
    </row>
    <row r="8" spans="2:15" s="157" customFormat="1" ht="40.5" customHeight="1">
      <c r="B8" s="381" t="s">
        <v>47</v>
      </c>
      <c r="C8" s="383" t="s">
        <v>48</v>
      </c>
      <c r="D8" s="357" t="s">
        <v>49</v>
      </c>
      <c r="E8" s="356" t="s">
        <v>50</v>
      </c>
      <c r="F8" s="356" t="s">
        <v>51</v>
      </c>
      <c r="G8" s="356" t="s">
        <v>52</v>
      </c>
      <c r="H8" s="356" t="s">
        <v>53</v>
      </c>
      <c r="I8" s="356"/>
      <c r="J8" s="357" t="s">
        <v>54</v>
      </c>
      <c r="K8" s="356" t="s">
        <v>55</v>
      </c>
      <c r="L8" s="401" t="s">
        <v>56</v>
      </c>
      <c r="M8" s="164"/>
      <c r="N8" s="164"/>
      <c r="O8" s="164" t="s">
        <v>57</v>
      </c>
    </row>
    <row r="9" spans="2:15" ht="54" customHeight="1">
      <c r="B9" s="382"/>
      <c r="C9" s="384"/>
      <c r="D9" s="385"/>
      <c r="E9" s="357"/>
      <c r="F9" s="357"/>
      <c r="G9" s="357"/>
      <c r="H9" s="177" t="s">
        <v>58</v>
      </c>
      <c r="I9" s="177" t="s">
        <v>59</v>
      </c>
      <c r="J9" s="385"/>
      <c r="K9" s="357"/>
      <c r="L9" s="402"/>
      <c r="M9" s="165"/>
      <c r="N9" s="165" t="s">
        <v>727</v>
      </c>
      <c r="O9" s="164" t="s">
        <v>60</v>
      </c>
    </row>
    <row r="10" spans="2:15" ht="14">
      <c r="B10" s="166">
        <v>1</v>
      </c>
      <c r="C10" s="167"/>
      <c r="D10" s="168" t="s">
        <v>548</v>
      </c>
      <c r="E10" s="169"/>
      <c r="F10" s="169"/>
      <c r="G10" s="169"/>
      <c r="H10" s="169"/>
      <c r="I10" s="169"/>
      <c r="J10" s="169"/>
      <c r="K10" s="169"/>
      <c r="L10" s="170"/>
      <c r="N10" s="60" t="s">
        <v>728</v>
      </c>
      <c r="O10" s="157" t="s">
        <v>61</v>
      </c>
    </row>
    <row r="11" spans="2:15" ht="14">
      <c r="B11" s="166"/>
      <c r="C11" s="167"/>
      <c r="D11" s="168"/>
      <c r="E11" s="169"/>
      <c r="F11" s="169"/>
      <c r="G11" s="169"/>
      <c r="H11" s="169"/>
      <c r="I11" s="169"/>
      <c r="J11" s="169"/>
      <c r="K11" s="169"/>
      <c r="L11" s="170"/>
      <c r="O11" s="157"/>
    </row>
    <row r="12" spans="2:15" ht="14">
      <c r="B12" s="166"/>
      <c r="C12" s="167"/>
      <c r="D12" s="168"/>
      <c r="E12" s="169"/>
      <c r="F12" s="169"/>
      <c r="G12" s="169"/>
      <c r="H12" s="169"/>
      <c r="I12" s="169"/>
      <c r="J12" s="169"/>
      <c r="K12" s="169"/>
      <c r="L12" s="170"/>
      <c r="O12" s="157"/>
    </row>
    <row r="13" spans="2:15" ht="14">
      <c r="B13" s="166"/>
      <c r="C13" s="167"/>
      <c r="D13" s="168"/>
      <c r="E13" s="169"/>
      <c r="F13" s="169"/>
      <c r="G13" s="169"/>
      <c r="H13" s="169"/>
      <c r="I13" s="169"/>
      <c r="J13" s="169"/>
      <c r="K13" s="169"/>
      <c r="L13" s="170"/>
      <c r="O13" s="157"/>
    </row>
    <row r="14" spans="2:15" ht="14">
      <c r="B14" s="171"/>
      <c r="C14" s="172"/>
      <c r="D14" s="178" t="s">
        <v>614</v>
      </c>
      <c r="E14" s="179">
        <f>SUM(E10:E13)</f>
        <v>0</v>
      </c>
      <c r="F14" s="180"/>
      <c r="G14" s="180"/>
      <c r="H14" s="180"/>
      <c r="I14" s="180"/>
      <c r="J14" s="180"/>
      <c r="K14" s="180"/>
      <c r="L14" s="181"/>
      <c r="O14" s="157" t="s">
        <v>62</v>
      </c>
    </row>
    <row r="15" spans="2:15" ht="14">
      <c r="B15" s="166">
        <v>2</v>
      </c>
      <c r="C15" s="172"/>
      <c r="D15" s="168" t="s">
        <v>547</v>
      </c>
      <c r="E15" s="169"/>
      <c r="F15" s="169"/>
      <c r="G15" s="169"/>
      <c r="H15" s="169"/>
      <c r="I15" s="169"/>
      <c r="J15" s="169"/>
      <c r="K15" s="169"/>
      <c r="L15" s="170"/>
      <c r="N15" s="60" t="s">
        <v>731</v>
      </c>
      <c r="O15" s="157" t="s">
        <v>63</v>
      </c>
    </row>
    <row r="16" spans="2:15" ht="14">
      <c r="B16" s="171"/>
      <c r="C16" s="172"/>
      <c r="D16" s="173"/>
      <c r="E16" s="169"/>
      <c r="F16" s="169"/>
      <c r="G16" s="169"/>
      <c r="H16" s="169"/>
      <c r="I16" s="169"/>
      <c r="J16" s="169"/>
      <c r="K16" s="169"/>
      <c r="L16" s="170"/>
    </row>
    <row r="17" spans="2:15" ht="14">
      <c r="B17" s="171"/>
      <c r="C17" s="172"/>
      <c r="D17" s="173"/>
      <c r="E17" s="169"/>
      <c r="F17" s="169"/>
      <c r="G17" s="169"/>
      <c r="H17" s="169"/>
      <c r="I17" s="169"/>
      <c r="J17" s="169"/>
      <c r="K17" s="169"/>
      <c r="L17" s="170"/>
    </row>
    <row r="18" spans="2:15" ht="14">
      <c r="B18" s="171"/>
      <c r="C18" s="172"/>
      <c r="D18" s="173"/>
      <c r="E18" s="169"/>
      <c r="F18" s="169"/>
      <c r="G18" s="169"/>
      <c r="H18" s="169"/>
      <c r="I18" s="169"/>
      <c r="J18" s="169"/>
      <c r="K18" s="169"/>
      <c r="L18" s="170"/>
    </row>
    <row r="19" spans="2:15" ht="14">
      <c r="B19" s="166"/>
      <c r="C19" s="167"/>
      <c r="D19" s="178" t="s">
        <v>615</v>
      </c>
      <c r="E19" s="179">
        <f>SUM(E15:E18)</f>
        <v>0</v>
      </c>
      <c r="F19" s="180"/>
      <c r="G19" s="180"/>
      <c r="H19" s="180"/>
      <c r="I19" s="180"/>
      <c r="J19" s="180"/>
      <c r="K19" s="180"/>
      <c r="L19" s="181"/>
      <c r="O19" s="157" t="s">
        <v>64</v>
      </c>
    </row>
    <row r="20" spans="2:15" ht="14">
      <c r="B20" s="166">
        <v>3</v>
      </c>
      <c r="C20" s="167"/>
      <c r="D20" s="168" t="s">
        <v>546</v>
      </c>
      <c r="E20" s="169"/>
      <c r="F20" s="169"/>
      <c r="G20" s="169"/>
      <c r="H20" s="169"/>
      <c r="I20" s="169"/>
      <c r="J20" s="169"/>
      <c r="K20" s="169"/>
      <c r="L20" s="170"/>
      <c r="N20" s="60" t="s">
        <v>730</v>
      </c>
      <c r="O20" s="157" t="s">
        <v>65</v>
      </c>
    </row>
    <row r="21" spans="2:15" ht="14">
      <c r="B21" s="171"/>
      <c r="C21" s="172"/>
      <c r="D21" s="169"/>
      <c r="E21" s="169"/>
      <c r="F21" s="169"/>
      <c r="G21" s="169"/>
      <c r="H21" s="169"/>
      <c r="I21" s="169"/>
      <c r="J21" s="169"/>
      <c r="K21" s="169"/>
      <c r="L21" s="170"/>
      <c r="O21" s="157"/>
    </row>
    <row r="22" spans="2:15" ht="14">
      <c r="B22" s="171"/>
      <c r="C22" s="172"/>
      <c r="D22" s="169"/>
      <c r="E22" s="169"/>
      <c r="F22" s="169"/>
      <c r="G22" s="169"/>
      <c r="H22" s="169"/>
      <c r="I22" s="169"/>
      <c r="J22" s="169"/>
      <c r="K22" s="169"/>
      <c r="L22" s="170"/>
      <c r="O22" s="157"/>
    </row>
    <row r="23" spans="2:15" ht="14">
      <c r="B23" s="171"/>
      <c r="C23" s="172"/>
      <c r="D23" s="178" t="s">
        <v>616</v>
      </c>
      <c r="E23" s="179">
        <f>SUM(E20:E22)</f>
        <v>0</v>
      </c>
      <c r="F23" s="180"/>
      <c r="G23" s="180"/>
      <c r="H23" s="180"/>
      <c r="I23" s="180"/>
      <c r="J23" s="180"/>
      <c r="K23" s="180"/>
      <c r="L23" s="181"/>
      <c r="O23" s="157"/>
    </row>
    <row r="24" spans="2:15" ht="14">
      <c r="B24" s="171"/>
      <c r="C24" s="172"/>
      <c r="D24" s="169" t="s">
        <v>721</v>
      </c>
      <c r="E24" s="169"/>
      <c r="F24" s="169"/>
      <c r="G24" s="169"/>
      <c r="H24" s="169"/>
      <c r="I24" s="169"/>
      <c r="J24" s="169"/>
      <c r="K24" s="169"/>
      <c r="L24" s="170"/>
      <c r="N24" s="60" t="s">
        <v>729</v>
      </c>
      <c r="O24" s="157"/>
    </row>
    <row r="25" spans="2:15" ht="14">
      <c r="B25" s="171"/>
      <c r="C25" s="172"/>
      <c r="D25" s="169"/>
      <c r="E25" s="169"/>
      <c r="F25" s="169"/>
      <c r="G25" s="169"/>
      <c r="H25" s="169"/>
      <c r="I25" s="169"/>
      <c r="J25" s="169"/>
      <c r="K25" s="169"/>
      <c r="L25" s="170"/>
      <c r="O25" s="157"/>
    </row>
    <row r="26" spans="2:15" ht="14">
      <c r="B26" s="171"/>
      <c r="C26" s="172"/>
      <c r="D26" s="169"/>
      <c r="E26" s="169"/>
      <c r="F26" s="169"/>
      <c r="G26" s="169"/>
      <c r="H26" s="169"/>
      <c r="I26" s="169"/>
      <c r="J26" s="169"/>
      <c r="K26" s="169"/>
      <c r="L26" s="170"/>
      <c r="O26" s="157"/>
    </row>
    <row r="27" spans="2:15" ht="14">
      <c r="B27" s="171"/>
      <c r="C27" s="172"/>
      <c r="D27" s="169"/>
      <c r="E27" s="169"/>
      <c r="F27" s="169"/>
      <c r="G27" s="169"/>
      <c r="H27" s="169"/>
      <c r="I27" s="169"/>
      <c r="J27" s="169"/>
      <c r="K27" s="169"/>
      <c r="L27" s="170"/>
      <c r="O27" s="157"/>
    </row>
    <row r="28" spans="2:15" ht="14">
      <c r="B28" s="171"/>
      <c r="C28" s="172"/>
      <c r="D28" s="178" t="s">
        <v>616</v>
      </c>
      <c r="E28" s="179">
        <f>SUM(E23:E25)</f>
        <v>0</v>
      </c>
      <c r="F28" s="180"/>
      <c r="G28" s="180"/>
      <c r="H28" s="180"/>
      <c r="I28" s="180"/>
      <c r="J28" s="180"/>
      <c r="K28" s="180"/>
      <c r="L28" s="181"/>
      <c r="O28" s="157"/>
    </row>
    <row r="29" spans="2:15" ht="14">
      <c r="B29" s="171"/>
      <c r="C29" s="172"/>
      <c r="D29" s="169" t="s">
        <v>722</v>
      </c>
      <c r="E29" s="169"/>
      <c r="F29" s="169"/>
      <c r="G29" s="169"/>
      <c r="H29" s="169"/>
      <c r="I29" s="169"/>
      <c r="J29" s="169"/>
      <c r="K29" s="169"/>
      <c r="L29" s="170"/>
      <c r="N29" s="60" t="s">
        <v>732</v>
      </c>
      <c r="O29" s="157"/>
    </row>
    <row r="30" spans="2:15" ht="14">
      <c r="B30" s="171"/>
      <c r="C30" s="172"/>
      <c r="D30" s="169"/>
      <c r="E30" s="169"/>
      <c r="F30" s="169"/>
      <c r="G30" s="169"/>
      <c r="H30" s="169"/>
      <c r="I30" s="169"/>
      <c r="J30" s="169"/>
      <c r="K30" s="169"/>
      <c r="L30" s="170"/>
      <c r="O30" s="157"/>
    </row>
    <row r="31" spans="2:15" ht="14">
      <c r="B31" s="171"/>
      <c r="C31" s="172"/>
      <c r="D31" s="169"/>
      <c r="E31" s="169"/>
      <c r="F31" s="169"/>
      <c r="G31" s="169"/>
      <c r="H31" s="169"/>
      <c r="I31" s="169"/>
      <c r="J31" s="169"/>
      <c r="K31" s="169"/>
      <c r="L31" s="170"/>
      <c r="O31" s="157"/>
    </row>
    <row r="32" spans="2:15" ht="14">
      <c r="B32" s="171"/>
      <c r="C32" s="172"/>
      <c r="D32" s="178" t="s">
        <v>616</v>
      </c>
      <c r="E32" s="179">
        <f>SUM(E27:E29)</f>
        <v>0</v>
      </c>
      <c r="F32" s="180"/>
      <c r="G32" s="180"/>
      <c r="H32" s="180"/>
      <c r="I32" s="180"/>
      <c r="J32" s="180"/>
      <c r="K32" s="180"/>
      <c r="L32" s="181"/>
      <c r="O32" s="157"/>
    </row>
    <row r="33" spans="2:15" ht="14">
      <c r="B33" s="171"/>
      <c r="C33" s="172"/>
      <c r="D33" s="169" t="s">
        <v>91</v>
      </c>
      <c r="E33" s="169"/>
      <c r="F33" s="169"/>
      <c r="G33" s="169"/>
      <c r="H33" s="169"/>
      <c r="I33" s="169"/>
      <c r="J33" s="169"/>
      <c r="K33" s="169"/>
      <c r="L33" s="170"/>
      <c r="N33" s="60" t="s">
        <v>733</v>
      </c>
      <c r="O33" s="157"/>
    </row>
    <row r="34" spans="2:15" ht="14">
      <c r="B34" s="171"/>
      <c r="C34" s="172"/>
      <c r="D34" s="169"/>
      <c r="E34" s="169"/>
      <c r="F34" s="169"/>
      <c r="G34" s="169"/>
      <c r="H34" s="169"/>
      <c r="I34" s="169"/>
      <c r="J34" s="169"/>
      <c r="K34" s="169"/>
      <c r="L34" s="170"/>
      <c r="O34" s="157"/>
    </row>
    <row r="35" spans="2:15" ht="14">
      <c r="B35" s="171"/>
      <c r="C35" s="172"/>
      <c r="D35" s="169"/>
      <c r="E35" s="169"/>
      <c r="F35" s="169"/>
      <c r="G35" s="169"/>
      <c r="H35" s="169"/>
      <c r="I35" s="169"/>
      <c r="J35" s="169"/>
      <c r="K35" s="169"/>
      <c r="L35" s="170"/>
      <c r="O35" s="157"/>
    </row>
    <row r="36" spans="2:15" ht="14">
      <c r="B36" s="171"/>
      <c r="C36" s="172"/>
      <c r="D36" s="178" t="s">
        <v>616</v>
      </c>
      <c r="E36" s="179">
        <f>SUM(E31:E33)</f>
        <v>0</v>
      </c>
      <c r="F36" s="180"/>
      <c r="G36" s="180"/>
      <c r="H36" s="180"/>
      <c r="I36" s="180"/>
      <c r="J36" s="180"/>
      <c r="K36" s="180"/>
      <c r="L36" s="181"/>
      <c r="O36" s="157"/>
    </row>
    <row r="37" spans="2:15" ht="14">
      <c r="B37" s="171"/>
      <c r="C37" s="172"/>
      <c r="D37" s="169" t="s">
        <v>766</v>
      </c>
      <c r="E37" s="169"/>
      <c r="F37" s="169"/>
      <c r="G37" s="169"/>
      <c r="H37" s="169"/>
      <c r="I37" s="169"/>
      <c r="J37" s="169"/>
      <c r="K37" s="169"/>
      <c r="L37" s="170"/>
      <c r="N37" s="60" t="s">
        <v>733</v>
      </c>
      <c r="O37" s="157"/>
    </row>
    <row r="38" spans="2:15" ht="14">
      <c r="B38" s="171"/>
      <c r="C38" s="172"/>
      <c r="D38" s="169"/>
      <c r="E38" s="169"/>
      <c r="F38" s="169"/>
      <c r="G38" s="169"/>
      <c r="H38" s="169"/>
      <c r="I38" s="169"/>
      <c r="J38" s="169"/>
      <c r="K38" s="169"/>
      <c r="L38" s="170"/>
      <c r="O38" s="157"/>
    </row>
    <row r="39" spans="2:15" ht="14">
      <c r="B39" s="171"/>
      <c r="C39" s="172"/>
      <c r="D39" s="178" t="s">
        <v>616</v>
      </c>
      <c r="E39" s="179">
        <f>SUM(E35:E36)</f>
        <v>0</v>
      </c>
      <c r="F39" s="180"/>
      <c r="G39" s="180"/>
      <c r="H39" s="180"/>
      <c r="I39" s="180"/>
      <c r="J39" s="180"/>
      <c r="K39" s="180"/>
      <c r="L39" s="181"/>
      <c r="O39" s="157"/>
    </row>
    <row r="40" spans="2:15" ht="14">
      <c r="B40" s="171"/>
      <c r="C40" s="172"/>
      <c r="D40" s="224" t="s">
        <v>726</v>
      </c>
      <c r="E40" s="224"/>
      <c r="F40" s="224"/>
      <c r="G40" s="224"/>
      <c r="H40" s="224"/>
      <c r="I40" s="224"/>
      <c r="J40" s="224"/>
      <c r="K40" s="224"/>
      <c r="L40" s="225"/>
      <c r="N40" s="60" t="s">
        <v>734</v>
      </c>
      <c r="O40" s="157"/>
    </row>
    <row r="41" spans="2:15" ht="14">
      <c r="B41" s="171"/>
      <c r="C41" s="172"/>
      <c r="D41" s="224" t="s">
        <v>600</v>
      </c>
      <c r="E41" s="224"/>
      <c r="F41" s="224"/>
      <c r="G41" s="224"/>
      <c r="H41" s="224"/>
      <c r="I41" s="224"/>
      <c r="J41" s="224"/>
      <c r="K41" s="224"/>
      <c r="L41" s="225"/>
      <c r="N41" s="60" t="s">
        <v>735</v>
      </c>
      <c r="O41" s="157"/>
    </row>
    <row r="42" spans="2:15" ht="14.5" thickBot="1">
      <c r="B42" s="171"/>
      <c r="C42" s="172"/>
      <c r="D42" s="224" t="s">
        <v>765</v>
      </c>
      <c r="E42" s="224"/>
      <c r="F42" s="224"/>
      <c r="G42" s="224"/>
      <c r="H42" s="224"/>
      <c r="I42" s="224"/>
      <c r="J42" s="224"/>
      <c r="K42" s="224"/>
      <c r="L42" s="225"/>
      <c r="N42" s="60" t="s">
        <v>736</v>
      </c>
      <c r="O42" s="157"/>
    </row>
    <row r="43" spans="2:15" ht="19.5" customHeight="1" thickBot="1">
      <c r="B43" s="403" t="s">
        <v>31</v>
      </c>
      <c r="C43" s="404"/>
      <c r="D43" s="405"/>
      <c r="E43" s="223">
        <v>200000</v>
      </c>
      <c r="F43" s="406" t="s">
        <v>66</v>
      </c>
      <c r="G43" s="407"/>
      <c r="H43" s="408"/>
      <c r="I43" s="406" t="s">
        <v>67</v>
      </c>
      <c r="J43" s="407"/>
      <c r="K43" s="408"/>
      <c r="L43" s="174"/>
    </row>
    <row r="44" spans="2:15" ht="19.5" customHeight="1"/>
    <row r="45" spans="2:15" ht="19.5" customHeight="1" thickBot="1"/>
    <row r="46" spans="2:15" ht="58.5" customHeight="1" thickBot="1">
      <c r="B46" s="386" t="s">
        <v>608</v>
      </c>
      <c r="C46" s="387"/>
      <c r="D46" s="391"/>
      <c r="E46" s="391"/>
      <c r="F46" s="391"/>
      <c r="G46" s="391"/>
      <c r="H46" s="391"/>
      <c r="I46" s="391"/>
      <c r="J46" s="391"/>
      <c r="K46" s="391"/>
      <c r="L46" s="392"/>
    </row>
    <row r="47" spans="2:15" ht="21.75" customHeight="1" thickBot="1">
      <c r="B47" s="374" t="s">
        <v>609</v>
      </c>
      <c r="C47" s="375"/>
      <c r="D47" s="375"/>
      <c r="E47" s="375"/>
      <c r="F47" s="375"/>
      <c r="G47" s="375"/>
      <c r="H47" s="375"/>
      <c r="I47" s="375"/>
      <c r="J47" s="375"/>
      <c r="K47" s="375"/>
      <c r="L47" s="376"/>
    </row>
    <row r="48" spans="2:15" ht="39" customHeight="1" thickBot="1">
      <c r="B48" s="386" t="s">
        <v>763</v>
      </c>
      <c r="C48" s="387"/>
      <c r="D48" s="387"/>
      <c r="E48" s="387"/>
      <c r="F48" s="387"/>
      <c r="G48" s="387"/>
      <c r="H48" s="387"/>
      <c r="I48" s="387"/>
      <c r="J48" s="387"/>
      <c r="K48" s="387"/>
      <c r="L48" s="388"/>
    </row>
    <row r="49" spans="2:12" ht="26.25" customHeight="1" thickBot="1">
      <c r="B49" s="389" t="s">
        <v>712</v>
      </c>
      <c r="C49" s="390"/>
      <c r="D49" s="391"/>
      <c r="E49" s="391"/>
      <c r="F49" s="391"/>
      <c r="G49" s="391"/>
      <c r="H49" s="391"/>
      <c r="I49" s="391"/>
      <c r="J49" s="391"/>
      <c r="K49" s="391"/>
      <c r="L49" s="392"/>
    </row>
    <row r="50" spans="2:12" ht="26.25" customHeight="1" thickBot="1">
      <c r="B50" s="389" t="s">
        <v>764</v>
      </c>
      <c r="C50" s="390"/>
      <c r="D50" s="391"/>
      <c r="E50" s="391"/>
      <c r="F50" s="391"/>
      <c r="G50" s="391"/>
      <c r="H50" s="391"/>
      <c r="I50" s="391"/>
      <c r="J50" s="391"/>
      <c r="K50" s="391"/>
      <c r="L50" s="392"/>
    </row>
    <row r="51" spans="2:12" ht="29.25" customHeight="1" thickBot="1">
      <c r="B51" s="393" t="s">
        <v>612</v>
      </c>
      <c r="C51" s="394"/>
      <c r="D51" s="395"/>
      <c r="E51" s="395"/>
      <c r="F51" s="395"/>
      <c r="G51" s="395"/>
      <c r="H51" s="395"/>
      <c r="I51" s="395"/>
      <c r="J51" s="395"/>
      <c r="K51" s="395"/>
      <c r="L51" s="396"/>
    </row>
    <row r="52" spans="2:12" ht="30" customHeight="1" thickBot="1">
      <c r="B52" s="397" t="s">
        <v>613</v>
      </c>
      <c r="C52" s="398"/>
      <c r="D52" s="399"/>
      <c r="E52" s="399"/>
      <c r="F52" s="399"/>
      <c r="G52" s="399"/>
      <c r="H52" s="399"/>
      <c r="I52" s="399"/>
      <c r="J52" s="399"/>
      <c r="K52" s="399"/>
      <c r="L52" s="400"/>
    </row>
    <row r="53" spans="2:12" ht="14">
      <c r="B53" s="89"/>
      <c r="C53" s="89"/>
      <c r="D53" s="175"/>
      <c r="E53" s="175"/>
      <c r="F53" s="175"/>
      <c r="G53" s="175"/>
      <c r="H53" s="175"/>
      <c r="I53" s="175"/>
      <c r="J53" s="175"/>
      <c r="K53" s="175"/>
      <c r="L53" s="175"/>
    </row>
    <row r="54" spans="2:12">
      <c r="B54" s="176"/>
      <c r="C54" s="176"/>
      <c r="D54" s="176"/>
      <c r="E54" s="176"/>
      <c r="F54" s="176"/>
      <c r="G54" s="176"/>
      <c r="H54" s="176"/>
      <c r="I54" s="176"/>
      <c r="J54" s="176"/>
      <c r="K54" s="176"/>
      <c r="L54" s="176"/>
    </row>
    <row r="55" spans="2:12">
      <c r="B55" s="176"/>
      <c r="C55" s="176"/>
      <c r="D55" s="176"/>
      <c r="E55" s="176"/>
      <c r="F55" s="176"/>
      <c r="G55" s="176"/>
      <c r="H55" s="176"/>
      <c r="I55" s="176"/>
      <c r="J55" s="176"/>
      <c r="K55" s="176"/>
      <c r="L55" s="176"/>
    </row>
    <row r="56" spans="2:12">
      <c r="B56" s="176"/>
      <c r="C56" s="176"/>
      <c r="D56" s="176"/>
      <c r="E56" s="176"/>
      <c r="F56" s="176"/>
      <c r="G56" s="176"/>
      <c r="H56" s="176"/>
      <c r="I56" s="176"/>
      <c r="J56" s="176"/>
      <c r="K56" s="176"/>
      <c r="L56" s="176"/>
    </row>
    <row r="57" spans="2:12">
      <c r="B57" s="176"/>
      <c r="C57" s="176"/>
      <c r="D57" s="176"/>
      <c r="E57" s="176"/>
      <c r="F57" s="176"/>
      <c r="G57" s="176"/>
      <c r="H57" s="176"/>
      <c r="I57" s="176"/>
      <c r="J57" s="176"/>
      <c r="K57" s="176"/>
      <c r="L57" s="176"/>
    </row>
    <row r="58" spans="2:12">
      <c r="B58" s="176"/>
      <c r="C58" s="176"/>
      <c r="D58" s="176"/>
      <c r="E58" s="176"/>
      <c r="F58" s="176"/>
      <c r="G58" s="176"/>
      <c r="H58" s="176"/>
      <c r="I58" s="176"/>
      <c r="J58" s="176"/>
      <c r="K58" s="176"/>
      <c r="L58" s="176"/>
    </row>
    <row r="59" spans="2:12">
      <c r="B59" s="176"/>
      <c r="C59" s="176"/>
      <c r="D59" s="176"/>
      <c r="E59" s="176"/>
      <c r="F59" s="176"/>
      <c r="G59" s="176"/>
      <c r="H59" s="176"/>
      <c r="I59" s="176"/>
      <c r="J59" s="176"/>
      <c r="K59" s="176"/>
      <c r="L59" s="176"/>
    </row>
    <row r="60" spans="2:12">
      <c r="B60" s="176"/>
      <c r="C60" s="176"/>
      <c r="D60" s="176"/>
      <c r="E60" s="176"/>
      <c r="F60" s="176"/>
      <c r="G60" s="176"/>
      <c r="H60" s="176"/>
      <c r="I60" s="176"/>
      <c r="J60" s="176"/>
      <c r="K60" s="176"/>
      <c r="L60" s="176"/>
    </row>
    <row r="61" spans="2:12">
      <c r="B61" s="176"/>
      <c r="C61" s="176"/>
      <c r="D61" s="176"/>
      <c r="E61" s="176"/>
      <c r="F61" s="176"/>
      <c r="G61" s="176"/>
      <c r="H61" s="176"/>
      <c r="I61" s="176"/>
      <c r="J61" s="176"/>
      <c r="K61" s="176"/>
      <c r="L61" s="176"/>
    </row>
    <row r="62" spans="2:12">
      <c r="B62" s="176"/>
      <c r="C62" s="176"/>
      <c r="D62" s="176"/>
      <c r="E62" s="176"/>
      <c r="F62" s="176"/>
      <c r="G62" s="176"/>
      <c r="H62" s="176"/>
      <c r="I62" s="176"/>
      <c r="J62" s="176"/>
      <c r="K62" s="176"/>
      <c r="L62" s="176"/>
    </row>
    <row r="63" spans="2:12">
      <c r="B63" s="176"/>
      <c r="C63" s="176"/>
      <c r="D63" s="176"/>
      <c r="E63" s="176"/>
      <c r="F63" s="176"/>
      <c r="G63" s="176"/>
      <c r="H63" s="176"/>
      <c r="I63" s="176"/>
      <c r="J63" s="176"/>
      <c r="K63" s="176"/>
      <c r="L63" s="176"/>
    </row>
    <row r="64" spans="2:12">
      <c r="B64" s="176"/>
      <c r="C64" s="176"/>
      <c r="D64" s="176"/>
      <c r="E64" s="176"/>
      <c r="F64" s="176"/>
      <c r="G64" s="176"/>
      <c r="H64" s="176"/>
      <c r="I64" s="176"/>
      <c r="J64" s="176"/>
      <c r="K64" s="176"/>
      <c r="L64" s="176"/>
    </row>
    <row r="65" spans="2:12">
      <c r="B65" s="176"/>
      <c r="C65" s="176"/>
      <c r="D65" s="176"/>
      <c r="E65" s="176"/>
      <c r="F65" s="176"/>
      <c r="G65" s="176"/>
      <c r="H65" s="176"/>
      <c r="I65" s="176"/>
      <c r="J65" s="176"/>
      <c r="K65" s="176"/>
      <c r="L65" s="176"/>
    </row>
    <row r="66" spans="2:12">
      <c r="B66" s="176"/>
      <c r="C66" s="176"/>
      <c r="D66" s="176"/>
      <c r="E66" s="176"/>
      <c r="F66" s="176"/>
      <c r="G66" s="176"/>
      <c r="H66" s="176"/>
      <c r="I66" s="176"/>
      <c r="J66" s="176"/>
      <c r="K66" s="176"/>
      <c r="L66" s="176"/>
    </row>
    <row r="67" spans="2:12">
      <c r="B67" s="176"/>
      <c r="C67" s="176"/>
      <c r="D67" s="176"/>
      <c r="E67" s="176"/>
      <c r="F67" s="176"/>
      <c r="G67" s="176"/>
      <c r="H67" s="176"/>
      <c r="I67" s="176"/>
      <c r="J67" s="176"/>
      <c r="K67" s="176"/>
      <c r="L67" s="176"/>
    </row>
    <row r="68" spans="2:12">
      <c r="B68" s="176"/>
      <c r="C68" s="176"/>
      <c r="D68" s="176"/>
      <c r="E68" s="176"/>
      <c r="F68" s="176"/>
      <c r="G68" s="176"/>
      <c r="H68" s="176"/>
      <c r="I68" s="176"/>
      <c r="J68" s="176"/>
      <c r="K68" s="176"/>
      <c r="L68" s="176"/>
    </row>
    <row r="69" spans="2:12">
      <c r="B69" s="176"/>
      <c r="C69" s="176"/>
      <c r="D69" s="176"/>
      <c r="E69" s="176"/>
      <c r="F69" s="176"/>
      <c r="G69" s="176"/>
      <c r="H69" s="176"/>
      <c r="I69" s="176"/>
      <c r="J69" s="176"/>
      <c r="K69" s="176"/>
      <c r="L69" s="176"/>
    </row>
    <row r="70" spans="2:12">
      <c r="B70" s="176"/>
      <c r="C70" s="176"/>
      <c r="D70" s="176"/>
      <c r="E70" s="176"/>
      <c r="F70" s="176"/>
      <c r="G70" s="176"/>
      <c r="H70" s="176"/>
      <c r="I70" s="176"/>
      <c r="J70" s="176"/>
      <c r="K70" s="176"/>
      <c r="L70" s="176"/>
    </row>
    <row r="71" spans="2:12">
      <c r="B71" s="176"/>
      <c r="C71" s="176"/>
      <c r="D71" s="176"/>
      <c r="E71" s="176"/>
      <c r="F71" s="176"/>
      <c r="G71" s="176"/>
      <c r="H71" s="176"/>
      <c r="I71" s="176"/>
      <c r="J71" s="176"/>
      <c r="K71" s="176"/>
      <c r="L71" s="176"/>
    </row>
    <row r="72" spans="2:12">
      <c r="B72" s="176"/>
      <c r="C72" s="176"/>
      <c r="D72" s="176"/>
      <c r="E72" s="176"/>
      <c r="F72" s="176"/>
      <c r="G72" s="176"/>
      <c r="H72" s="176"/>
      <c r="I72" s="176"/>
      <c r="J72" s="176"/>
      <c r="K72" s="176"/>
      <c r="L72" s="176"/>
    </row>
    <row r="73" spans="2:12">
      <c r="B73" s="176"/>
      <c r="C73" s="176"/>
      <c r="D73" s="176"/>
      <c r="E73" s="176"/>
      <c r="F73" s="176"/>
      <c r="G73" s="176"/>
      <c r="H73" s="176"/>
      <c r="I73" s="176"/>
      <c r="J73" s="176"/>
      <c r="K73" s="176"/>
      <c r="L73" s="176"/>
    </row>
    <row r="74" spans="2:12">
      <c r="B74" s="176"/>
      <c r="C74" s="176"/>
      <c r="D74" s="176"/>
      <c r="E74" s="176"/>
      <c r="F74" s="176"/>
      <c r="G74" s="176"/>
      <c r="H74" s="176"/>
      <c r="I74" s="176"/>
      <c r="J74" s="176"/>
      <c r="K74" s="176"/>
      <c r="L74" s="176"/>
    </row>
    <row r="75" spans="2:12">
      <c r="B75" s="176"/>
      <c r="C75" s="176"/>
      <c r="D75" s="176"/>
      <c r="E75" s="176"/>
      <c r="F75" s="176"/>
      <c r="G75" s="176"/>
      <c r="H75" s="176"/>
      <c r="I75" s="176"/>
      <c r="J75" s="176"/>
      <c r="K75" s="176"/>
      <c r="L75" s="176"/>
    </row>
    <row r="76" spans="2:12">
      <c r="B76" s="176"/>
      <c r="C76" s="176"/>
      <c r="D76" s="176"/>
      <c r="E76" s="176"/>
      <c r="F76" s="176"/>
      <c r="G76" s="176"/>
      <c r="H76" s="176"/>
      <c r="I76" s="176"/>
      <c r="J76" s="176"/>
      <c r="K76" s="176"/>
      <c r="L76" s="176"/>
    </row>
    <row r="77" spans="2:12">
      <c r="B77" s="176"/>
      <c r="C77" s="176"/>
      <c r="D77" s="176"/>
      <c r="E77" s="176"/>
      <c r="F77" s="176"/>
      <c r="G77" s="176"/>
      <c r="H77" s="176"/>
      <c r="I77" s="176"/>
      <c r="J77" s="176"/>
      <c r="K77" s="176"/>
      <c r="L77" s="176"/>
    </row>
    <row r="78" spans="2:12">
      <c r="B78" s="176"/>
      <c r="C78" s="176"/>
      <c r="D78" s="176"/>
      <c r="E78" s="176"/>
      <c r="F78" s="176"/>
      <c r="G78" s="176"/>
      <c r="H78" s="176"/>
      <c r="I78" s="176"/>
      <c r="J78" s="176"/>
      <c r="K78" s="176"/>
      <c r="L78" s="176"/>
    </row>
    <row r="79" spans="2:12">
      <c r="B79" s="176"/>
      <c r="C79" s="176"/>
      <c r="D79" s="176"/>
      <c r="E79" s="176"/>
      <c r="F79" s="176"/>
      <c r="G79" s="176"/>
      <c r="H79" s="176"/>
      <c r="I79" s="176"/>
      <c r="J79" s="176"/>
      <c r="K79" s="176"/>
      <c r="L79" s="176"/>
    </row>
    <row r="80" spans="2:12">
      <c r="B80" s="176"/>
      <c r="C80" s="176"/>
      <c r="D80" s="176"/>
      <c r="E80" s="176"/>
      <c r="F80" s="176"/>
      <c r="G80" s="176"/>
      <c r="H80" s="176"/>
      <c r="I80" s="176"/>
      <c r="J80" s="176"/>
      <c r="K80" s="176"/>
      <c r="L80" s="176"/>
    </row>
    <row r="81" spans="2:12">
      <c r="B81" s="176"/>
      <c r="C81" s="176"/>
      <c r="D81" s="176"/>
      <c r="E81" s="176"/>
      <c r="F81" s="176"/>
      <c r="G81" s="176"/>
      <c r="H81" s="176"/>
      <c r="I81" s="176"/>
      <c r="J81" s="176"/>
      <c r="K81" s="176"/>
      <c r="L81" s="176"/>
    </row>
    <row r="82" spans="2:12">
      <c r="B82" s="176"/>
      <c r="C82" s="176"/>
      <c r="D82" s="176"/>
      <c r="E82" s="176"/>
      <c r="F82" s="176"/>
      <c r="G82" s="176"/>
      <c r="H82" s="176"/>
      <c r="I82" s="176"/>
      <c r="J82" s="176"/>
      <c r="K82" s="176"/>
      <c r="L82" s="176"/>
    </row>
    <row r="83" spans="2:12">
      <c r="B83" s="176"/>
      <c r="C83" s="176"/>
      <c r="D83" s="176"/>
      <c r="E83" s="176"/>
      <c r="F83" s="176"/>
      <c r="G83" s="176"/>
      <c r="H83" s="176"/>
      <c r="I83" s="176"/>
      <c r="J83" s="176"/>
      <c r="K83" s="176"/>
      <c r="L83" s="176"/>
    </row>
    <row r="84" spans="2:12">
      <c r="B84" s="176"/>
      <c r="C84" s="176"/>
      <c r="D84" s="176"/>
      <c r="E84" s="176"/>
      <c r="F84" s="176"/>
      <c r="G84" s="176"/>
      <c r="H84" s="176"/>
      <c r="I84" s="176"/>
      <c r="J84" s="176"/>
      <c r="K84" s="176"/>
      <c r="L84" s="176"/>
    </row>
    <row r="85" spans="2:12">
      <c r="B85" s="176"/>
      <c r="C85" s="176"/>
      <c r="D85" s="176"/>
      <c r="E85" s="176"/>
      <c r="F85" s="176"/>
      <c r="G85" s="176"/>
      <c r="H85" s="176"/>
      <c r="I85" s="176"/>
      <c r="J85" s="176"/>
      <c r="K85" s="176"/>
      <c r="L85" s="176"/>
    </row>
    <row r="86" spans="2:12">
      <c r="B86" s="176"/>
      <c r="C86" s="176"/>
      <c r="D86" s="176"/>
      <c r="E86" s="176"/>
      <c r="F86" s="176"/>
      <c r="G86" s="176"/>
      <c r="H86" s="176"/>
      <c r="I86" s="176"/>
      <c r="J86" s="176"/>
      <c r="K86" s="176"/>
      <c r="L86" s="176"/>
    </row>
    <row r="87" spans="2:12">
      <c r="B87" s="176"/>
      <c r="C87" s="176"/>
      <c r="D87" s="176"/>
      <c r="E87" s="176"/>
      <c r="F87" s="176"/>
      <c r="G87" s="176"/>
      <c r="H87" s="176"/>
      <c r="I87" s="176"/>
      <c r="J87" s="176"/>
      <c r="K87" s="176"/>
      <c r="L87" s="176"/>
    </row>
    <row r="88" spans="2:12">
      <c r="B88" s="176"/>
      <c r="C88" s="176"/>
      <c r="D88" s="176"/>
      <c r="E88" s="176"/>
      <c r="F88" s="176"/>
      <c r="G88" s="176"/>
      <c r="H88" s="176"/>
      <c r="I88" s="176"/>
      <c r="J88" s="176"/>
      <c r="K88" s="176"/>
      <c r="L88" s="176"/>
    </row>
    <row r="89" spans="2:12">
      <c r="B89" s="176"/>
      <c r="C89" s="176"/>
      <c r="D89" s="176"/>
      <c r="E89" s="176"/>
      <c r="F89" s="176"/>
      <c r="G89" s="176"/>
      <c r="H89" s="176"/>
      <c r="I89" s="176"/>
      <c r="J89" s="176"/>
      <c r="K89" s="176"/>
      <c r="L89" s="176"/>
    </row>
    <row r="90" spans="2:12">
      <c r="B90" s="176"/>
      <c r="C90" s="176"/>
      <c r="D90" s="176"/>
      <c r="E90" s="176"/>
      <c r="F90" s="176"/>
      <c r="G90" s="176"/>
      <c r="H90" s="176"/>
      <c r="I90" s="176"/>
      <c r="J90" s="176"/>
      <c r="K90" s="176"/>
      <c r="L90" s="176"/>
    </row>
    <row r="91" spans="2:12">
      <c r="B91" s="176"/>
      <c r="C91" s="176"/>
      <c r="D91" s="176"/>
      <c r="E91" s="176"/>
      <c r="F91" s="176"/>
      <c r="G91" s="176"/>
      <c r="H91" s="176"/>
      <c r="I91" s="176"/>
      <c r="J91" s="176"/>
      <c r="K91" s="176"/>
      <c r="L91" s="176"/>
    </row>
    <row r="92" spans="2:12">
      <c r="B92" s="176"/>
      <c r="C92" s="176"/>
      <c r="D92" s="176"/>
      <c r="E92" s="176"/>
      <c r="F92" s="176"/>
      <c r="G92" s="176"/>
      <c r="H92" s="176"/>
      <c r="I92" s="176"/>
      <c r="J92" s="176"/>
      <c r="K92" s="176"/>
      <c r="L92" s="176"/>
    </row>
    <row r="93" spans="2:12">
      <c r="B93" s="176"/>
      <c r="C93" s="176"/>
      <c r="D93" s="176"/>
      <c r="E93" s="176"/>
      <c r="F93" s="176"/>
      <c r="G93" s="176"/>
      <c r="H93" s="176"/>
      <c r="I93" s="176"/>
      <c r="J93" s="176"/>
      <c r="K93" s="176"/>
      <c r="L93" s="176"/>
    </row>
    <row r="94" spans="2:12">
      <c r="B94" s="176"/>
      <c r="C94" s="176"/>
      <c r="D94" s="176"/>
      <c r="E94" s="176"/>
      <c r="F94" s="176"/>
      <c r="G94" s="176"/>
      <c r="H94" s="176"/>
      <c r="I94" s="176"/>
      <c r="J94" s="176"/>
      <c r="K94" s="176"/>
      <c r="L94" s="176"/>
    </row>
    <row r="95" spans="2:12">
      <c r="B95" s="176"/>
      <c r="C95" s="176"/>
      <c r="D95" s="176"/>
      <c r="E95" s="176"/>
      <c r="F95" s="176"/>
      <c r="G95" s="176"/>
      <c r="H95" s="176"/>
      <c r="I95" s="176"/>
      <c r="J95" s="176"/>
      <c r="K95" s="176"/>
      <c r="L95" s="176"/>
    </row>
    <row r="96" spans="2:12">
      <c r="B96" s="176"/>
      <c r="C96" s="176"/>
      <c r="D96" s="176"/>
      <c r="E96" s="176"/>
      <c r="F96" s="176"/>
      <c r="G96" s="176"/>
      <c r="H96" s="176"/>
      <c r="I96" s="176"/>
      <c r="J96" s="176"/>
      <c r="K96" s="176"/>
      <c r="L96" s="176"/>
    </row>
    <row r="97" spans="2:12">
      <c r="B97" s="176"/>
      <c r="C97" s="176"/>
      <c r="D97" s="176"/>
      <c r="E97" s="176"/>
      <c r="F97" s="176"/>
      <c r="G97" s="176"/>
      <c r="H97" s="176"/>
      <c r="I97" s="176"/>
      <c r="J97" s="176"/>
      <c r="K97" s="176"/>
      <c r="L97" s="176"/>
    </row>
    <row r="98" spans="2:12">
      <c r="B98" s="176"/>
      <c r="C98" s="176"/>
      <c r="D98" s="176"/>
      <c r="E98" s="176"/>
      <c r="F98" s="176"/>
      <c r="G98" s="176"/>
      <c r="H98" s="176"/>
      <c r="I98" s="176"/>
      <c r="J98" s="176"/>
      <c r="K98" s="176"/>
      <c r="L98" s="176"/>
    </row>
    <row r="99" spans="2:12">
      <c r="B99" s="176"/>
      <c r="C99" s="176"/>
      <c r="D99" s="176"/>
      <c r="E99" s="176"/>
      <c r="F99" s="176"/>
      <c r="G99" s="176"/>
      <c r="H99" s="176"/>
      <c r="I99" s="176"/>
      <c r="J99" s="176"/>
      <c r="K99" s="176"/>
      <c r="L99" s="176"/>
    </row>
    <row r="100" spans="2:12">
      <c r="B100" s="176"/>
      <c r="C100" s="176"/>
      <c r="D100" s="176"/>
      <c r="E100" s="176"/>
      <c r="F100" s="176"/>
      <c r="G100" s="176"/>
      <c r="H100" s="176"/>
      <c r="I100" s="176"/>
      <c r="J100" s="176"/>
      <c r="K100" s="176"/>
      <c r="L100" s="176"/>
    </row>
    <row r="101" spans="2:12">
      <c r="B101" s="176"/>
      <c r="C101" s="176"/>
      <c r="D101" s="176"/>
      <c r="E101" s="176"/>
      <c r="F101" s="176"/>
      <c r="G101" s="176"/>
      <c r="H101" s="176"/>
      <c r="I101" s="176"/>
      <c r="J101" s="176"/>
      <c r="K101" s="176"/>
      <c r="L101" s="176"/>
    </row>
    <row r="102" spans="2:12">
      <c r="B102" s="176"/>
      <c r="C102" s="176"/>
      <c r="D102" s="176"/>
      <c r="E102" s="176"/>
      <c r="F102" s="176"/>
      <c r="G102" s="176"/>
      <c r="H102" s="176"/>
      <c r="I102" s="176"/>
      <c r="J102" s="176"/>
      <c r="K102" s="176"/>
      <c r="L102" s="176"/>
    </row>
    <row r="103" spans="2:12">
      <c r="B103" s="176"/>
      <c r="C103" s="176"/>
      <c r="D103" s="176"/>
      <c r="E103" s="176"/>
      <c r="F103" s="176"/>
      <c r="G103" s="176"/>
      <c r="H103" s="176"/>
      <c r="I103" s="176"/>
      <c r="J103" s="176"/>
      <c r="K103" s="176"/>
      <c r="L103" s="176"/>
    </row>
    <row r="104" spans="2:12">
      <c r="B104" s="176"/>
      <c r="C104" s="176"/>
      <c r="D104" s="176"/>
      <c r="E104" s="176"/>
      <c r="F104" s="176"/>
      <c r="G104" s="176"/>
      <c r="H104" s="176"/>
      <c r="I104" s="176"/>
      <c r="J104" s="176"/>
      <c r="K104" s="176"/>
      <c r="L104" s="176"/>
    </row>
    <row r="105" spans="2:12">
      <c r="B105" s="176"/>
      <c r="C105" s="176"/>
      <c r="D105" s="176"/>
      <c r="E105" s="176"/>
      <c r="F105" s="176"/>
      <c r="G105" s="176"/>
      <c r="H105" s="176"/>
      <c r="I105" s="176"/>
      <c r="J105" s="176"/>
      <c r="K105" s="176"/>
      <c r="L105" s="176"/>
    </row>
    <row r="106" spans="2:12">
      <c r="B106" s="176"/>
      <c r="C106" s="176"/>
      <c r="D106" s="176"/>
      <c r="E106" s="176"/>
      <c r="F106" s="176"/>
      <c r="G106" s="176"/>
      <c r="H106" s="176"/>
      <c r="I106" s="176"/>
      <c r="J106" s="176"/>
      <c r="K106" s="176"/>
      <c r="L106" s="176"/>
    </row>
    <row r="107" spans="2:12">
      <c r="B107" s="176"/>
      <c r="C107" s="176"/>
      <c r="D107" s="176"/>
      <c r="E107" s="176"/>
      <c r="F107" s="176"/>
      <c r="G107" s="176"/>
      <c r="H107" s="176"/>
      <c r="I107" s="176"/>
      <c r="J107" s="176"/>
      <c r="K107" s="176"/>
      <c r="L107" s="176"/>
    </row>
    <row r="108" spans="2:12">
      <c r="B108" s="176"/>
      <c r="C108" s="176"/>
      <c r="D108" s="176"/>
      <c r="E108" s="176"/>
      <c r="F108" s="176"/>
      <c r="G108" s="176"/>
      <c r="H108" s="176"/>
      <c r="I108" s="176"/>
      <c r="J108" s="176"/>
      <c r="K108" s="176"/>
      <c r="L108" s="176"/>
    </row>
    <row r="109" spans="2:12">
      <c r="B109" s="176"/>
      <c r="C109" s="176"/>
      <c r="D109" s="176"/>
      <c r="E109" s="176"/>
      <c r="F109" s="176"/>
      <c r="G109" s="176"/>
      <c r="H109" s="176"/>
      <c r="I109" s="176"/>
      <c r="J109" s="176"/>
      <c r="K109" s="176"/>
      <c r="L109" s="176"/>
    </row>
  </sheetData>
  <mergeCells count="27">
    <mergeCell ref="B2:L2"/>
    <mergeCell ref="B3:F3"/>
    <mergeCell ref="G3:J3"/>
    <mergeCell ref="K3:L3"/>
    <mergeCell ref="B4:F4"/>
    <mergeCell ref="G4:L4"/>
    <mergeCell ref="B47:L47"/>
    <mergeCell ref="B5:L5"/>
    <mergeCell ref="B8:B9"/>
    <mergeCell ref="C8:C9"/>
    <mergeCell ref="D8:D9"/>
    <mergeCell ref="E8:E9"/>
    <mergeCell ref="F8:F9"/>
    <mergeCell ref="G8:G9"/>
    <mergeCell ref="H8:I8"/>
    <mergeCell ref="J8:J9"/>
    <mergeCell ref="K8:K9"/>
    <mergeCell ref="L8:L9"/>
    <mergeCell ref="B43:D43"/>
    <mergeCell ref="F43:H43"/>
    <mergeCell ref="I43:K43"/>
    <mergeCell ref="B46:L46"/>
    <mergeCell ref="B48:L48"/>
    <mergeCell ref="B49:L49"/>
    <mergeCell ref="B50:L50"/>
    <mergeCell ref="B51:L51"/>
    <mergeCell ref="B52:L52"/>
  </mergeCells>
  <dataValidations count="2">
    <dataValidation type="list" allowBlank="1" showInputMessage="1" showErrorMessage="1" sqref="F10:F42" xr:uid="{00000000-0002-0000-0F00-000000000000}">
      <formula1>$O$5:$O$15</formula1>
    </dataValidation>
    <dataValidation type="list" allowBlank="1" showInputMessage="1" showErrorMessage="1" sqref="G10:G42" xr:uid="{00000000-0002-0000-0F00-000001000000}">
      <formula1>$O$19:$O$23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31"/>
  <sheetViews>
    <sheetView tabSelected="1" zoomScale="120" zoomScaleNormal="120" workbookViewId="0">
      <selection activeCell="C29" sqref="C29"/>
    </sheetView>
  </sheetViews>
  <sheetFormatPr defaultColWidth="8.81640625" defaultRowHeight="12.5"/>
  <cols>
    <col min="1" max="20" width="8.81640625" style="194"/>
    <col min="21" max="16384" width="8.81640625" style="195"/>
  </cols>
  <sheetData>
    <row r="2" spans="2:17" ht="13">
      <c r="B2" s="261" t="s">
        <v>700</v>
      </c>
      <c r="C2" s="262"/>
      <c r="D2" s="262"/>
      <c r="E2" s="262"/>
      <c r="F2" s="262"/>
      <c r="G2" s="262"/>
      <c r="H2" s="262"/>
      <c r="I2" s="262"/>
      <c r="J2" s="262"/>
      <c r="K2" s="262"/>
      <c r="L2" s="262"/>
      <c r="M2" s="262"/>
    </row>
    <row r="4" spans="2:17">
      <c r="B4" s="194" t="s">
        <v>701</v>
      </c>
    </row>
    <row r="6" spans="2:17">
      <c r="B6" s="194" t="s">
        <v>629</v>
      </c>
    </row>
    <row r="7" spans="2:17" ht="13">
      <c r="B7" s="196" t="s">
        <v>702</v>
      </c>
    </row>
    <row r="10" spans="2:17" ht="13">
      <c r="B10" s="197"/>
      <c r="C10" s="194" t="s">
        <v>760</v>
      </c>
    </row>
    <row r="12" spans="2:17">
      <c r="B12" s="197"/>
      <c r="C12" s="194" t="s">
        <v>703</v>
      </c>
      <c r="N12" s="195"/>
    </row>
    <row r="14" spans="2:17">
      <c r="B14" s="197"/>
      <c r="C14" s="194" t="s">
        <v>704</v>
      </c>
    </row>
    <row r="16" spans="2:17">
      <c r="B16" s="197"/>
      <c r="C16" s="266" t="s">
        <v>705</v>
      </c>
      <c r="D16" s="266"/>
      <c r="E16" s="266"/>
      <c r="F16" s="266"/>
      <c r="G16" s="266"/>
      <c r="H16" s="266"/>
      <c r="I16" s="266"/>
      <c r="J16" s="266"/>
      <c r="K16" s="266"/>
      <c r="L16" s="266"/>
      <c r="M16" s="266"/>
      <c r="N16" s="266"/>
      <c r="O16" s="266"/>
      <c r="P16" s="266"/>
      <c r="Q16" s="266"/>
    </row>
    <row r="17" spans="2:17">
      <c r="C17" s="266"/>
      <c r="D17" s="266"/>
      <c r="E17" s="266"/>
      <c r="F17" s="266"/>
      <c r="G17" s="266"/>
      <c r="H17" s="266"/>
      <c r="I17" s="266"/>
      <c r="J17" s="266"/>
      <c r="K17" s="266"/>
      <c r="L17" s="266"/>
      <c r="M17" s="266"/>
      <c r="N17" s="266"/>
      <c r="O17" s="266"/>
      <c r="P17" s="266"/>
      <c r="Q17" s="266"/>
    </row>
    <row r="18" spans="2:17">
      <c r="C18" s="266"/>
      <c r="D18" s="266"/>
      <c r="E18" s="266"/>
      <c r="F18" s="266"/>
      <c r="G18" s="266"/>
      <c r="H18" s="266"/>
      <c r="I18" s="266"/>
      <c r="J18" s="266"/>
      <c r="K18" s="266"/>
      <c r="L18" s="266"/>
      <c r="M18" s="266"/>
      <c r="N18" s="266"/>
      <c r="O18" s="266"/>
      <c r="P18" s="266"/>
      <c r="Q18" s="266"/>
    </row>
    <row r="19" spans="2:17" ht="24.75" customHeight="1">
      <c r="B19" s="197"/>
      <c r="C19" s="268" t="s">
        <v>759</v>
      </c>
      <c r="D19" s="266"/>
      <c r="E19" s="266"/>
      <c r="F19" s="266"/>
      <c r="G19" s="266"/>
      <c r="H19" s="266"/>
      <c r="I19" s="266"/>
      <c r="J19" s="266"/>
      <c r="K19" s="266"/>
      <c r="L19" s="266"/>
      <c r="M19" s="266"/>
      <c r="N19" s="266"/>
      <c r="O19" s="266"/>
      <c r="P19" s="266"/>
      <c r="Q19" s="213"/>
    </row>
    <row r="20" spans="2:17">
      <c r="C20" s="213"/>
      <c r="D20" s="213"/>
      <c r="E20" s="213"/>
      <c r="F20" s="213"/>
      <c r="G20" s="213"/>
      <c r="H20" s="213"/>
      <c r="I20" s="213"/>
      <c r="J20" s="213"/>
      <c r="K20" s="213"/>
      <c r="L20" s="213"/>
      <c r="M20" s="213"/>
      <c r="N20" s="213"/>
      <c r="O20" s="213"/>
      <c r="P20" s="213"/>
      <c r="Q20" s="213"/>
    </row>
    <row r="21" spans="2:17">
      <c r="C21" s="213"/>
      <c r="D21" s="213"/>
      <c r="E21" s="213"/>
      <c r="F21" s="213"/>
      <c r="G21" s="213"/>
      <c r="H21" s="213"/>
      <c r="I21" s="213"/>
      <c r="J21" s="213"/>
      <c r="K21" s="213"/>
      <c r="L21" s="213"/>
      <c r="M21" s="213"/>
      <c r="N21" s="213"/>
      <c r="O21" s="213"/>
      <c r="P21" s="213"/>
      <c r="Q21" s="213"/>
    </row>
    <row r="23" spans="2:17" ht="13" customHeight="1">
      <c r="B23" s="267" t="s">
        <v>630</v>
      </c>
      <c r="C23" s="267"/>
      <c r="D23" s="267"/>
      <c r="E23" s="267"/>
      <c r="F23" s="267"/>
      <c r="G23" s="267"/>
      <c r="H23" s="267"/>
      <c r="I23" s="267"/>
      <c r="J23" s="267"/>
      <c r="K23" s="267"/>
      <c r="L23" s="267"/>
      <c r="M23" s="267"/>
      <c r="N23" s="267"/>
      <c r="O23" s="267"/>
      <c r="P23" s="267"/>
    </row>
    <row r="24" spans="2:17" ht="12.65" customHeight="1">
      <c r="B24" s="267"/>
      <c r="C24" s="267"/>
      <c r="D24" s="267"/>
      <c r="E24" s="267"/>
      <c r="F24" s="267"/>
      <c r="G24" s="267"/>
      <c r="H24" s="267"/>
      <c r="I24" s="267"/>
      <c r="J24" s="267"/>
      <c r="K24" s="267"/>
      <c r="L24" s="267"/>
      <c r="M24" s="267"/>
      <c r="N24" s="267"/>
      <c r="O24" s="267"/>
      <c r="P24" s="267"/>
    </row>
    <row r="25" spans="2:17" s="194" customFormat="1" ht="12.65" customHeight="1">
      <c r="B25" s="198"/>
      <c r="C25" s="198"/>
      <c r="D25" s="198"/>
      <c r="E25" s="198"/>
      <c r="F25" s="198"/>
      <c r="G25" s="198"/>
      <c r="H25" s="198"/>
      <c r="I25" s="198"/>
      <c r="J25" s="198"/>
      <c r="K25" s="198"/>
      <c r="L25" s="198"/>
      <c r="M25" s="198"/>
      <c r="N25" s="198"/>
      <c r="O25" s="198"/>
      <c r="P25" s="198"/>
    </row>
    <row r="26" spans="2:17" s="194" customFormat="1" ht="12.65" customHeight="1">
      <c r="C26" s="260" t="s">
        <v>706</v>
      </c>
      <c r="D26" s="198"/>
      <c r="E26" s="198"/>
      <c r="F26" s="198"/>
      <c r="G26" s="198"/>
      <c r="H26" s="198"/>
      <c r="I26" s="198"/>
      <c r="J26" s="198"/>
      <c r="K26" s="198"/>
      <c r="L26" s="198"/>
      <c r="M26" s="198"/>
      <c r="N26" s="198"/>
      <c r="O26" s="198"/>
      <c r="P26" s="198"/>
    </row>
    <row r="27" spans="2:17" ht="12.65" customHeight="1">
      <c r="B27" s="197"/>
      <c r="C27" s="202" t="s">
        <v>761</v>
      </c>
      <c r="D27" s="199"/>
      <c r="E27" s="199"/>
      <c r="F27" s="199"/>
      <c r="G27" s="199"/>
      <c r="H27" s="199"/>
      <c r="I27" s="199"/>
      <c r="J27" s="199"/>
      <c r="K27" s="199"/>
      <c r="L27" s="199"/>
      <c r="M27" s="199"/>
      <c r="N27" s="199"/>
      <c r="O27" s="199"/>
    </row>
    <row r="28" spans="2:17" ht="12.65" customHeight="1">
      <c r="B28" s="197"/>
      <c r="C28" s="201" t="s">
        <v>632</v>
      </c>
      <c r="E28" s="200"/>
      <c r="F28" s="199"/>
      <c r="G28" s="199"/>
      <c r="H28" s="199"/>
      <c r="I28" s="199"/>
      <c r="J28" s="199"/>
      <c r="K28" s="199"/>
      <c r="L28" s="199"/>
      <c r="M28" s="199"/>
      <c r="N28" s="199"/>
      <c r="O28" s="199"/>
    </row>
    <row r="29" spans="2:17">
      <c r="B29" s="197"/>
      <c r="C29" s="201" t="s">
        <v>631</v>
      </c>
    </row>
    <row r="30" spans="2:17">
      <c r="B30" s="197"/>
      <c r="C30" s="201" t="s">
        <v>633</v>
      </c>
    </row>
    <row r="31" spans="2:17">
      <c r="B31" s="197"/>
      <c r="C31" s="201" t="s">
        <v>634</v>
      </c>
    </row>
  </sheetData>
  <mergeCells count="3">
    <mergeCell ref="C16:Q18"/>
    <mergeCell ref="B23:P24"/>
    <mergeCell ref="C19:P19"/>
  </mergeCells>
  <hyperlinks>
    <hyperlink ref="C29" r:id="rId1" display="http://idbdocs.iadb.org/wsdocs/getdocument.aspx?docnum=EZSHARE-1132444900-23304" xr:uid="{00000000-0004-0000-0100-000000000000}"/>
    <hyperlink ref="C28" r:id="rId2" display="http://www.iadb.org/es/proyectos/adquisiciones-de-proyectos,8148.html" xr:uid="{00000000-0004-0000-0100-000001000000}"/>
    <hyperlink ref="C30" r:id="rId3" display="http://idbdocs.iadb.org/wsdocs/getdocument.aspx?docnum=EZSHARE-1132444900-23307" xr:uid="{00000000-0004-0000-0100-000002000000}"/>
    <hyperlink ref="C31" r:id="rId4" display="https://www.fontagro.org/wp-content/uploads/2020/01/Gui%CC%81a-de-Gestio%CC%81n-Financiera-para-Proyectos-Financiados-por-el-BID-OP-273-12_ESP_V-Publica.pdf" xr:uid="{00000000-0004-0000-0100-000003000000}"/>
    <hyperlink ref="C27" r:id="rId5" display="Manual de Operaciones de FONTAGRO" xr:uid="{00000000-0004-0000-0100-000004000000}"/>
  </hyperlinks>
  <pageMargins left="0.7" right="0.7" top="0.75" bottom="0.75" header="0.3" footer="0.3"/>
  <pageSetup orientation="portrait" horizontalDpi="4294967292" verticalDpi="0" r:id="rId6"/>
  <drawing r:id="rId7"/>
  <legacyDrawing r:id="rId8"/>
  <oleObjects>
    <mc:AlternateContent xmlns:mc="http://schemas.openxmlformats.org/markup-compatibility/2006">
      <mc:Choice Requires="x14">
        <oleObject progId="Word.Document.12" shapeId="6146" r:id="rId9">
          <objectPr defaultSize="0" autoPict="0" r:id="rId10">
            <anchor moveWithCells="1">
              <from>
                <xdr:col>15</xdr:col>
                <xdr:colOff>266700</xdr:colOff>
                <xdr:row>17</xdr:row>
                <xdr:rowOff>95250</xdr:rowOff>
              </from>
              <to>
                <xdr:col>17</xdr:col>
                <xdr:colOff>12700</xdr:colOff>
                <xdr:row>21</xdr:row>
                <xdr:rowOff>38100</xdr:rowOff>
              </to>
            </anchor>
          </objectPr>
        </oleObject>
      </mc:Choice>
      <mc:Fallback>
        <oleObject progId="Word.Document.12" shapeId="6146" r:id="rId9"/>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9"/>
  <sheetViews>
    <sheetView topLeftCell="A35" workbookViewId="0">
      <selection activeCell="A11" sqref="A11"/>
    </sheetView>
  </sheetViews>
  <sheetFormatPr defaultRowHeight="12.5"/>
  <cols>
    <col min="1" max="1" width="66" customWidth="1"/>
    <col min="2" max="2" width="44.81640625" customWidth="1"/>
  </cols>
  <sheetData>
    <row r="1" spans="1:2" ht="13">
      <c r="A1" s="54" t="s">
        <v>553</v>
      </c>
    </row>
    <row r="2" spans="1:2" ht="13">
      <c r="A2" s="55" t="s">
        <v>554</v>
      </c>
    </row>
    <row r="3" spans="1:2" ht="39.5" thickBot="1">
      <c r="A3" s="56" t="s">
        <v>555</v>
      </c>
    </row>
    <row r="4" spans="1:2" ht="13">
      <c r="A4" s="57" t="s">
        <v>556</v>
      </c>
    </row>
    <row r="5" spans="1:2" ht="13">
      <c r="A5" s="58" t="s">
        <v>557</v>
      </c>
    </row>
    <row r="6" spans="1:2" ht="13">
      <c r="A6" s="58" t="s">
        <v>558</v>
      </c>
    </row>
    <row r="7" spans="1:2" ht="13">
      <c r="A7" s="58" t="s">
        <v>559</v>
      </c>
    </row>
    <row r="8" spans="1:2" ht="13">
      <c r="A8" s="58" t="s">
        <v>36</v>
      </c>
    </row>
    <row r="9" spans="1:2" ht="13">
      <c r="A9" s="58" t="s">
        <v>560</v>
      </c>
    </row>
    <row r="10" spans="1:2" ht="13">
      <c r="A10" s="58" t="s">
        <v>561</v>
      </c>
    </row>
    <row r="11" spans="1:2" ht="13.5" thickBot="1">
      <c r="A11" s="59" t="s">
        <v>562</v>
      </c>
    </row>
    <row r="12" spans="1:2" ht="13.5" thickBot="1">
      <c r="A12" s="61"/>
    </row>
    <row r="13" spans="1:2" ht="13.5" thickBot="1">
      <c r="A13" s="62" t="s">
        <v>563</v>
      </c>
      <c r="B13" s="63" t="s">
        <v>564</v>
      </c>
    </row>
    <row r="14" spans="1:2" ht="13">
      <c r="A14" s="58" t="s">
        <v>556</v>
      </c>
      <c r="B14" s="64" t="s">
        <v>566</v>
      </c>
    </row>
    <row r="15" spans="1:2" ht="13">
      <c r="A15" s="58" t="s">
        <v>557</v>
      </c>
      <c r="B15" s="64" t="s">
        <v>557</v>
      </c>
    </row>
    <row r="16" spans="1:2" ht="13">
      <c r="A16" s="58" t="s">
        <v>558</v>
      </c>
      <c r="B16" s="64" t="s">
        <v>558</v>
      </c>
    </row>
    <row r="17" spans="1:2" ht="13">
      <c r="A17" s="58" t="s">
        <v>559</v>
      </c>
      <c r="B17" s="64" t="s">
        <v>559</v>
      </c>
    </row>
    <row r="18" spans="1:2" ht="13">
      <c r="A18" s="58" t="s">
        <v>36</v>
      </c>
      <c r="B18" s="64" t="s">
        <v>36</v>
      </c>
    </row>
    <row r="19" spans="1:2" ht="13">
      <c r="A19" s="58" t="s">
        <v>565</v>
      </c>
      <c r="B19" s="64" t="s">
        <v>565</v>
      </c>
    </row>
    <row r="20" spans="1:2" ht="13">
      <c r="A20" s="58" t="s">
        <v>561</v>
      </c>
      <c r="B20" s="64" t="s">
        <v>561</v>
      </c>
    </row>
    <row r="21" spans="1:2" ht="13.5" thickBot="1">
      <c r="A21" s="59" t="s">
        <v>562</v>
      </c>
      <c r="B21" s="65" t="s">
        <v>562</v>
      </c>
    </row>
    <row r="22" spans="1:2" ht="13">
      <c r="A22" s="61"/>
    </row>
    <row r="23" spans="1:2" ht="13">
      <c r="A23" s="55" t="s">
        <v>567</v>
      </c>
    </row>
    <row r="24" spans="1:2" ht="26.5" thickBot="1">
      <c r="A24" s="56" t="s">
        <v>568</v>
      </c>
    </row>
    <row r="25" spans="1:2" ht="13">
      <c r="A25" s="57" t="s">
        <v>566</v>
      </c>
    </row>
    <row r="26" spans="1:2" ht="13">
      <c r="A26" s="58" t="s">
        <v>557</v>
      </c>
    </row>
    <row r="27" spans="1:2" ht="13">
      <c r="A27" s="58" t="s">
        <v>569</v>
      </c>
    </row>
    <row r="28" spans="1:2" ht="13">
      <c r="A28" s="58" t="s">
        <v>559</v>
      </c>
    </row>
    <row r="29" spans="1:2" ht="13">
      <c r="A29" s="58" t="s">
        <v>570</v>
      </c>
    </row>
    <row r="30" spans="1:2" ht="13">
      <c r="A30" s="58" t="s">
        <v>560</v>
      </c>
    </row>
    <row r="31" spans="1:2" ht="13">
      <c r="A31" s="58" t="s">
        <v>561</v>
      </c>
    </row>
    <row r="32" spans="1:2" ht="13.5" thickBot="1">
      <c r="A32" s="59" t="s">
        <v>562</v>
      </c>
    </row>
    <row r="33" spans="1:1" ht="13">
      <c r="A33" s="61"/>
    </row>
    <row r="34" spans="1:1" ht="13">
      <c r="A34" s="55" t="s">
        <v>571</v>
      </c>
    </row>
    <row r="35" spans="1:1" ht="13">
      <c r="A35" s="61"/>
    </row>
    <row r="36" spans="1:1" ht="39">
      <c r="A36" s="56" t="s">
        <v>572</v>
      </c>
    </row>
    <row r="37" spans="1:1" ht="13.5" thickBot="1">
      <c r="A37" s="66"/>
    </row>
    <row r="38" spans="1:1" ht="13">
      <c r="A38" s="57" t="s">
        <v>556</v>
      </c>
    </row>
    <row r="39" spans="1:1" ht="13">
      <c r="A39" s="58" t="s">
        <v>573</v>
      </c>
    </row>
    <row r="40" spans="1:1" ht="13">
      <c r="A40" s="58" t="s">
        <v>574</v>
      </c>
    </row>
    <row r="41" spans="1:1" ht="13">
      <c r="A41" s="58" t="s">
        <v>559</v>
      </c>
    </row>
    <row r="42" spans="1:1" ht="13">
      <c r="A42" s="58" t="s">
        <v>36</v>
      </c>
    </row>
    <row r="43" spans="1:1" ht="13">
      <c r="A43" s="58" t="s">
        <v>575</v>
      </c>
    </row>
    <row r="44" spans="1:1" ht="13">
      <c r="A44" s="58" t="s">
        <v>576</v>
      </c>
    </row>
    <row r="45" spans="1:1" ht="13.5" thickBot="1">
      <c r="A45" s="59" t="s">
        <v>562</v>
      </c>
    </row>
    <row r="46" spans="1:1" ht="13">
      <c r="A46" s="61"/>
    </row>
    <row r="47" spans="1:1" ht="13">
      <c r="A47" s="61"/>
    </row>
    <row r="48" spans="1:1" ht="13">
      <c r="A48" s="55" t="s">
        <v>577</v>
      </c>
    </row>
    <row r="49" spans="1:1" ht="13">
      <c r="A49" s="55"/>
    </row>
    <row r="50" spans="1:1" ht="39">
      <c r="A50" s="56" t="s">
        <v>578</v>
      </c>
    </row>
    <row r="51" spans="1:1" ht="13.5" thickBot="1">
      <c r="A51" s="54"/>
    </row>
    <row r="52" spans="1:1" ht="13">
      <c r="A52" s="57" t="s">
        <v>566</v>
      </c>
    </row>
    <row r="53" spans="1:1" ht="13">
      <c r="A53" s="58" t="s">
        <v>579</v>
      </c>
    </row>
    <row r="54" spans="1:1" ht="13">
      <c r="A54" s="58" t="s">
        <v>580</v>
      </c>
    </row>
    <row r="55" spans="1:1" ht="13">
      <c r="A55" s="58" t="s">
        <v>581</v>
      </c>
    </row>
    <row r="56" spans="1:1" ht="13">
      <c r="A56" s="58" t="s">
        <v>36</v>
      </c>
    </row>
    <row r="57" spans="1:1" ht="13">
      <c r="A57" s="58" t="s">
        <v>575</v>
      </c>
    </row>
    <row r="58" spans="1:1" ht="13">
      <c r="A58" s="58" t="s">
        <v>561</v>
      </c>
    </row>
    <row r="59" spans="1:1" ht="13.5" thickBot="1">
      <c r="A59" s="59" t="s">
        <v>562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11"/>
  <sheetViews>
    <sheetView topLeftCell="A12" workbookViewId="0">
      <selection activeCell="A6" sqref="A6:A17"/>
    </sheetView>
  </sheetViews>
  <sheetFormatPr defaultColWidth="11.453125" defaultRowHeight="14"/>
  <cols>
    <col min="1" max="1" width="45.54296875" style="89" customWidth="1"/>
    <col min="2" max="6" width="11.453125" style="89"/>
    <col min="7" max="7" width="13.1796875" style="89" customWidth="1"/>
    <col min="8" max="8" width="12.453125" style="89" bestFit="1" customWidth="1"/>
    <col min="9" max="35" width="11.453125" style="85"/>
    <col min="36" max="16384" width="11.453125" style="89"/>
  </cols>
  <sheetData>
    <row r="1" spans="1:8" s="85" customFormat="1">
      <c r="A1" s="84" t="s">
        <v>93</v>
      </c>
    </row>
    <row r="2" spans="1:8" s="85" customFormat="1" ht="14.5" thickBot="1"/>
    <row r="3" spans="1:8" s="85" customFormat="1" ht="14.5" thickBot="1">
      <c r="A3" s="86" t="s">
        <v>24</v>
      </c>
      <c r="B3" s="87"/>
    </row>
    <row r="4" spans="1:8" s="85" customFormat="1" ht="14.5" thickBot="1">
      <c r="A4" s="86" t="s">
        <v>68</v>
      </c>
      <c r="B4" s="272"/>
      <c r="C4" s="273"/>
      <c r="D4" s="273"/>
      <c r="E4" s="273"/>
      <c r="F4" s="273"/>
      <c r="G4" s="273"/>
      <c r="H4" s="274"/>
    </row>
    <row r="5" spans="1:8" s="85" customFormat="1">
      <c r="A5" s="88"/>
    </row>
    <row r="6" spans="1:8" ht="15.75" customHeight="1">
      <c r="A6" s="269" t="s">
        <v>32</v>
      </c>
      <c r="B6" s="271" t="s">
        <v>33</v>
      </c>
      <c r="C6" s="271"/>
      <c r="D6" s="271"/>
      <c r="E6" s="271" t="s">
        <v>34</v>
      </c>
      <c r="F6" s="271"/>
      <c r="G6" s="271"/>
      <c r="H6" s="270" t="s">
        <v>10</v>
      </c>
    </row>
    <row r="7" spans="1:8">
      <c r="A7" s="269"/>
      <c r="B7" s="90" t="s">
        <v>1</v>
      </c>
      <c r="C7" s="90" t="s">
        <v>2</v>
      </c>
      <c r="D7" s="91" t="s">
        <v>22</v>
      </c>
      <c r="E7" s="90" t="s">
        <v>1</v>
      </c>
      <c r="F7" s="90" t="s">
        <v>2</v>
      </c>
      <c r="G7" s="91" t="s">
        <v>23</v>
      </c>
      <c r="H7" s="270"/>
    </row>
    <row r="8" spans="1:8">
      <c r="A8" s="92" t="s">
        <v>707</v>
      </c>
      <c r="B8" s="93"/>
      <c r="C8" s="93"/>
      <c r="D8" s="94">
        <f t="shared" ref="D8:D16" si="0">SUM(B8:C8)</f>
        <v>0</v>
      </c>
      <c r="E8" s="93"/>
      <c r="F8" s="93"/>
      <c r="G8" s="94"/>
      <c r="H8" s="93">
        <f t="shared" ref="H8:H16" si="1">G8+D8</f>
        <v>0</v>
      </c>
    </row>
    <row r="9" spans="1:8">
      <c r="A9" s="92" t="s">
        <v>14</v>
      </c>
      <c r="B9" s="93"/>
      <c r="C9" s="93"/>
      <c r="D9" s="94">
        <f t="shared" si="0"/>
        <v>0</v>
      </c>
      <c r="E9" s="93"/>
      <c r="F9" s="93"/>
      <c r="G9" s="94"/>
      <c r="H9" s="93">
        <f t="shared" si="1"/>
        <v>0</v>
      </c>
    </row>
    <row r="10" spans="1:8">
      <c r="A10" s="92" t="s">
        <v>11</v>
      </c>
      <c r="B10" s="93"/>
      <c r="C10" s="93"/>
      <c r="D10" s="94">
        <f t="shared" si="0"/>
        <v>0</v>
      </c>
      <c r="E10" s="93"/>
      <c r="F10" s="93"/>
      <c r="G10" s="94"/>
      <c r="H10" s="93">
        <f t="shared" si="1"/>
        <v>0</v>
      </c>
    </row>
    <row r="11" spans="1:8">
      <c r="A11" s="92" t="s">
        <v>15</v>
      </c>
      <c r="B11" s="93"/>
      <c r="C11" s="93"/>
      <c r="D11" s="94">
        <f t="shared" si="0"/>
        <v>0</v>
      </c>
      <c r="E11" s="93"/>
      <c r="F11" s="93"/>
      <c r="G11" s="94"/>
      <c r="H11" s="93">
        <f t="shared" si="1"/>
        <v>0</v>
      </c>
    </row>
    <row r="12" spans="1:8">
      <c r="A12" s="92" t="s">
        <v>708</v>
      </c>
      <c r="B12" s="93"/>
      <c r="C12" s="93"/>
      <c r="D12" s="94">
        <f t="shared" si="0"/>
        <v>0</v>
      </c>
      <c r="E12" s="93"/>
      <c r="F12" s="93"/>
      <c r="G12" s="94"/>
      <c r="H12" s="93">
        <f t="shared" si="1"/>
        <v>0</v>
      </c>
    </row>
    <row r="13" spans="1:8">
      <c r="A13" s="92" t="s">
        <v>709</v>
      </c>
      <c r="B13" s="93"/>
      <c r="C13" s="93"/>
      <c r="D13" s="94">
        <f t="shared" si="0"/>
        <v>0</v>
      </c>
      <c r="E13" s="93"/>
      <c r="F13" s="93"/>
      <c r="G13" s="94"/>
      <c r="H13" s="93">
        <f t="shared" si="1"/>
        <v>0</v>
      </c>
    </row>
    <row r="14" spans="1:8">
      <c r="A14" s="92" t="s">
        <v>13</v>
      </c>
      <c r="B14" s="93"/>
      <c r="C14" s="93"/>
      <c r="D14" s="94">
        <f t="shared" si="0"/>
        <v>0</v>
      </c>
      <c r="E14" s="93"/>
      <c r="F14" s="93"/>
      <c r="G14" s="94"/>
      <c r="H14" s="93">
        <f t="shared" si="1"/>
        <v>0</v>
      </c>
    </row>
    <row r="15" spans="1:8">
      <c r="A15" s="92" t="s">
        <v>16</v>
      </c>
      <c r="B15" s="93"/>
      <c r="C15" s="93"/>
      <c r="D15" s="94">
        <f t="shared" si="0"/>
        <v>0</v>
      </c>
      <c r="E15" s="93"/>
      <c r="F15" s="93"/>
      <c r="G15" s="94"/>
      <c r="H15" s="93">
        <f t="shared" si="1"/>
        <v>0</v>
      </c>
    </row>
    <row r="16" spans="1:8">
      <c r="A16" s="92" t="s">
        <v>710</v>
      </c>
      <c r="B16" s="93"/>
      <c r="C16" s="93"/>
      <c r="D16" s="94">
        <f t="shared" si="0"/>
        <v>0</v>
      </c>
      <c r="E16" s="93"/>
      <c r="F16" s="93"/>
      <c r="G16" s="94"/>
      <c r="H16" s="93">
        <f t="shared" si="1"/>
        <v>0</v>
      </c>
    </row>
    <row r="17" spans="1:8">
      <c r="A17" s="95" t="s">
        <v>31</v>
      </c>
      <c r="B17" s="96">
        <f>SUM(B8:B16)</f>
        <v>0</v>
      </c>
      <c r="C17" s="96">
        <f t="shared" ref="C17:H17" si="2">SUM(C8:C16)</f>
        <v>0</v>
      </c>
      <c r="D17" s="96">
        <f t="shared" si="2"/>
        <v>0</v>
      </c>
      <c r="E17" s="96">
        <f t="shared" si="2"/>
        <v>0</v>
      </c>
      <c r="F17" s="96">
        <f t="shared" si="2"/>
        <v>0</v>
      </c>
      <c r="G17" s="96">
        <f t="shared" si="2"/>
        <v>0</v>
      </c>
      <c r="H17" s="96">
        <f t="shared" si="2"/>
        <v>0</v>
      </c>
    </row>
    <row r="18" spans="1:8" s="85" customFormat="1">
      <c r="A18" s="97"/>
      <c r="B18" s="98"/>
      <c r="C18" s="98"/>
      <c r="D18" s="98"/>
      <c r="E18" s="98"/>
      <c r="F18" s="98"/>
      <c r="G18" s="98"/>
      <c r="H18" s="98"/>
    </row>
    <row r="19" spans="1:8" s="85" customFormat="1">
      <c r="A19" s="98" t="s">
        <v>25</v>
      </c>
      <c r="B19" s="98"/>
      <c r="C19" s="98"/>
      <c r="D19" s="98"/>
      <c r="E19" s="98"/>
      <c r="F19" s="98"/>
      <c r="G19" s="98"/>
      <c r="H19" s="98"/>
    </row>
    <row r="20" spans="1:8" s="85" customFormat="1">
      <c r="A20" s="98" t="s">
        <v>27</v>
      </c>
      <c r="B20" s="98"/>
      <c r="C20" s="98"/>
      <c r="D20" s="98"/>
      <c r="E20" s="98"/>
      <c r="F20" s="98"/>
      <c r="G20" s="98"/>
      <c r="H20" s="98"/>
    </row>
    <row r="21" spans="1:8" s="85" customFormat="1">
      <c r="A21" s="98" t="s">
        <v>622</v>
      </c>
      <c r="B21" s="98"/>
      <c r="C21" s="98"/>
      <c r="D21" s="98"/>
      <c r="E21" s="98"/>
      <c r="F21" s="98"/>
      <c r="G21" s="98"/>
      <c r="H21" s="98"/>
    </row>
    <row r="22" spans="1:8" s="85" customFormat="1">
      <c r="A22" s="98" t="s">
        <v>26</v>
      </c>
      <c r="B22" s="98"/>
      <c r="C22" s="98"/>
      <c r="D22" s="98"/>
      <c r="E22" s="98"/>
      <c r="F22" s="98"/>
      <c r="G22" s="98"/>
      <c r="H22" s="98"/>
    </row>
    <row r="23" spans="1:8" s="85" customFormat="1">
      <c r="A23" s="98" t="s">
        <v>28</v>
      </c>
    </row>
    <row r="24" spans="1:8" s="85" customFormat="1">
      <c r="A24" s="98" t="s">
        <v>29</v>
      </c>
    </row>
    <row r="25" spans="1:8" s="85" customFormat="1">
      <c r="A25" s="98" t="s">
        <v>69</v>
      </c>
    </row>
    <row r="26" spans="1:8" s="85" customFormat="1">
      <c r="A26" s="98" t="s">
        <v>30</v>
      </c>
    </row>
    <row r="27" spans="1:8" s="85" customFormat="1">
      <c r="A27" s="98" t="s">
        <v>35</v>
      </c>
    </row>
    <row r="28" spans="1:8" s="85" customFormat="1"/>
    <row r="29" spans="1:8" s="85" customFormat="1"/>
    <row r="30" spans="1:8" s="85" customFormat="1"/>
    <row r="31" spans="1:8" s="85" customFormat="1"/>
    <row r="32" spans="1:8" s="85" customFormat="1"/>
    <row r="33" s="85" customFormat="1"/>
    <row r="34" s="85" customFormat="1"/>
    <row r="35" s="85" customFormat="1"/>
    <row r="36" s="85" customFormat="1"/>
    <row r="37" s="85" customFormat="1"/>
    <row r="38" s="85" customFormat="1"/>
    <row r="39" s="85" customFormat="1"/>
    <row r="40" s="85" customFormat="1"/>
    <row r="41" s="85" customFormat="1"/>
    <row r="42" s="85" customFormat="1"/>
    <row r="43" s="85" customFormat="1"/>
    <row r="44" s="85" customFormat="1"/>
    <row r="45" s="85" customFormat="1"/>
    <row r="46" s="85" customFormat="1"/>
    <row r="47" s="85" customFormat="1"/>
    <row r="48" s="85" customFormat="1"/>
    <row r="49" s="85" customFormat="1"/>
    <row r="50" s="85" customFormat="1"/>
    <row r="51" s="85" customFormat="1"/>
    <row r="52" s="85" customFormat="1"/>
    <row r="53" s="85" customFormat="1"/>
    <row r="54" s="85" customFormat="1"/>
    <row r="55" s="85" customFormat="1"/>
    <row r="56" s="85" customFormat="1"/>
    <row r="57" s="85" customFormat="1"/>
    <row r="58" s="85" customFormat="1"/>
    <row r="59" s="85" customFormat="1"/>
    <row r="60" s="85" customFormat="1"/>
    <row r="61" s="85" customFormat="1"/>
    <row r="62" s="85" customFormat="1"/>
    <row r="63" s="85" customFormat="1"/>
    <row r="64" s="85" customFormat="1"/>
    <row r="65" s="85" customFormat="1"/>
    <row r="66" s="85" customFormat="1"/>
    <row r="67" s="85" customFormat="1"/>
    <row r="68" s="85" customFormat="1"/>
    <row r="69" s="85" customFormat="1"/>
    <row r="70" s="85" customFormat="1"/>
    <row r="71" s="85" customFormat="1"/>
    <row r="72" s="85" customFormat="1"/>
    <row r="73" s="85" customFormat="1"/>
    <row r="74" s="85" customFormat="1"/>
    <row r="75" s="85" customFormat="1"/>
    <row r="76" s="85" customFormat="1"/>
    <row r="77" s="85" customFormat="1"/>
    <row r="78" s="85" customFormat="1"/>
    <row r="79" s="85" customFormat="1"/>
    <row r="80" s="85" customFormat="1"/>
    <row r="81" s="85" customFormat="1"/>
    <row r="82" s="85" customFormat="1"/>
    <row r="83" s="85" customFormat="1"/>
    <row r="84" s="85" customFormat="1"/>
    <row r="85" s="85" customFormat="1"/>
    <row r="86" s="85" customFormat="1"/>
    <row r="87" s="85" customFormat="1"/>
    <row r="88" s="85" customFormat="1"/>
    <row r="89" s="85" customFormat="1"/>
    <row r="90" s="85" customFormat="1"/>
    <row r="91" s="85" customFormat="1"/>
    <row r="92" s="85" customFormat="1"/>
    <row r="93" s="85" customFormat="1"/>
    <row r="94" s="85" customFormat="1"/>
    <row r="95" s="85" customFormat="1"/>
    <row r="96" s="85" customFormat="1"/>
    <row r="97" s="85" customFormat="1"/>
    <row r="98" s="85" customFormat="1"/>
    <row r="99" s="85" customFormat="1"/>
    <row r="100" s="85" customFormat="1"/>
    <row r="101" s="85" customFormat="1"/>
    <row r="102" s="85" customFormat="1"/>
    <row r="103" s="85" customFormat="1"/>
    <row r="104" s="85" customFormat="1"/>
    <row r="105" s="85" customFormat="1"/>
    <row r="106" s="85" customFormat="1"/>
    <row r="107" s="85" customFormat="1"/>
    <row r="108" s="85" customFormat="1"/>
    <row r="109" s="85" customFormat="1"/>
    <row r="110" s="85" customFormat="1"/>
    <row r="111" s="85" customFormat="1"/>
    <row r="112" s="85" customFormat="1"/>
    <row r="113" s="85" customFormat="1"/>
    <row r="114" s="85" customFormat="1"/>
    <row r="115" s="85" customFormat="1"/>
    <row r="116" s="85" customFormat="1"/>
    <row r="117" s="85" customFormat="1"/>
    <row r="118" s="85" customFormat="1"/>
    <row r="119" s="85" customFormat="1"/>
    <row r="120" s="85" customFormat="1"/>
    <row r="121" s="85" customFormat="1"/>
    <row r="122" s="85" customFormat="1"/>
    <row r="123" s="85" customFormat="1"/>
    <row r="124" s="85" customFormat="1"/>
    <row r="125" s="85" customFormat="1"/>
    <row r="126" s="85" customFormat="1"/>
    <row r="127" s="85" customFormat="1"/>
    <row r="128" s="85" customFormat="1"/>
    <row r="129" s="85" customFormat="1"/>
    <row r="130" s="85" customFormat="1"/>
    <row r="131" s="85" customFormat="1"/>
    <row r="132" s="85" customFormat="1"/>
    <row r="133" s="85" customFormat="1"/>
    <row r="134" s="85" customFormat="1"/>
    <row r="135" s="85" customFormat="1"/>
    <row r="136" s="85" customFormat="1"/>
    <row r="137" s="85" customFormat="1"/>
    <row r="138" s="85" customFormat="1"/>
    <row r="139" s="85" customFormat="1"/>
    <row r="140" s="85" customFormat="1"/>
    <row r="141" s="85" customFormat="1"/>
    <row r="142" s="85" customFormat="1"/>
    <row r="143" s="85" customFormat="1"/>
    <row r="144" s="85" customFormat="1"/>
    <row r="145" s="85" customFormat="1"/>
    <row r="146" s="85" customFormat="1"/>
    <row r="147" s="85" customFormat="1"/>
    <row r="148" s="85" customFormat="1"/>
    <row r="149" s="85" customFormat="1"/>
    <row r="150" s="85" customFormat="1"/>
    <row r="151" s="85" customFormat="1"/>
    <row r="152" s="85" customFormat="1"/>
    <row r="153" s="85" customFormat="1"/>
    <row r="154" s="85" customFormat="1"/>
    <row r="155" s="85" customFormat="1"/>
    <row r="156" s="85" customFormat="1"/>
    <row r="157" s="85" customFormat="1"/>
    <row r="158" s="85" customFormat="1"/>
    <row r="159" s="85" customFormat="1"/>
    <row r="160" s="85" customFormat="1"/>
    <row r="161" s="85" customFormat="1"/>
    <row r="162" s="85" customFormat="1"/>
    <row r="163" s="85" customFormat="1"/>
    <row r="164" s="85" customFormat="1"/>
    <row r="165" s="85" customFormat="1"/>
    <row r="166" s="85" customFormat="1"/>
    <row r="167" s="85" customFormat="1"/>
    <row r="168" s="85" customFormat="1"/>
    <row r="169" s="85" customFormat="1"/>
    <row r="170" s="85" customFormat="1"/>
    <row r="171" s="85" customFormat="1"/>
    <row r="172" s="85" customFormat="1"/>
    <row r="173" s="85" customFormat="1"/>
    <row r="174" s="85" customFormat="1"/>
    <row r="175" s="85" customFormat="1"/>
    <row r="176" s="85" customFormat="1"/>
    <row r="177" s="85" customFormat="1"/>
    <row r="178" s="85" customFormat="1"/>
    <row r="179" s="85" customFormat="1"/>
    <row r="180" s="85" customFormat="1"/>
    <row r="181" s="85" customFormat="1"/>
    <row r="182" s="85" customFormat="1"/>
    <row r="183" s="85" customFormat="1"/>
    <row r="184" s="85" customFormat="1"/>
    <row r="185" s="85" customFormat="1"/>
    <row r="186" s="85" customFormat="1"/>
    <row r="187" s="85" customFormat="1"/>
    <row r="188" s="85" customFormat="1"/>
    <row r="189" s="85" customFormat="1"/>
    <row r="190" s="85" customFormat="1"/>
    <row r="191" s="85" customFormat="1"/>
    <row r="192" s="85" customFormat="1"/>
    <row r="193" s="85" customFormat="1"/>
    <row r="194" s="85" customFormat="1"/>
    <row r="195" s="85" customFormat="1"/>
    <row r="196" s="85" customFormat="1"/>
    <row r="197" s="85" customFormat="1"/>
    <row r="198" s="85" customFormat="1"/>
    <row r="199" s="85" customFormat="1"/>
    <row r="200" s="85" customFormat="1"/>
    <row r="201" s="85" customFormat="1"/>
    <row r="202" s="85" customFormat="1"/>
    <row r="203" s="85" customFormat="1"/>
    <row r="204" s="85" customFormat="1"/>
    <row r="205" s="85" customFormat="1"/>
    <row r="206" s="85" customFormat="1"/>
    <row r="207" s="85" customFormat="1"/>
    <row r="208" s="85" customFormat="1"/>
    <row r="209" s="85" customFormat="1"/>
    <row r="210" s="85" customFormat="1"/>
    <row r="211" s="85" customFormat="1"/>
    <row r="212" s="85" customFormat="1"/>
    <row r="213" s="85" customFormat="1"/>
    <row r="214" s="85" customFormat="1"/>
    <row r="215" s="85" customFormat="1"/>
    <row r="216" s="85" customFormat="1"/>
    <row r="217" s="85" customFormat="1"/>
    <row r="218" s="85" customFormat="1"/>
    <row r="219" s="85" customFormat="1"/>
    <row r="220" s="85" customFormat="1"/>
    <row r="221" s="85" customFormat="1"/>
    <row r="222" s="85" customFormat="1"/>
    <row r="223" s="85" customFormat="1"/>
    <row r="224" s="85" customFormat="1"/>
    <row r="225" s="85" customFormat="1"/>
    <row r="226" s="85" customFormat="1"/>
    <row r="227" s="85" customFormat="1"/>
    <row r="228" s="85" customFormat="1"/>
    <row r="229" s="85" customFormat="1"/>
    <row r="230" s="85" customFormat="1"/>
    <row r="231" s="85" customFormat="1"/>
    <row r="232" s="85" customFormat="1"/>
    <row r="233" s="85" customFormat="1"/>
    <row r="234" s="85" customFormat="1"/>
    <row r="235" s="85" customFormat="1"/>
    <row r="236" s="85" customFormat="1"/>
    <row r="237" s="85" customFormat="1"/>
    <row r="238" s="85" customFormat="1"/>
    <row r="239" s="85" customFormat="1"/>
    <row r="240" s="85" customFormat="1"/>
    <row r="241" s="85" customFormat="1"/>
    <row r="242" s="85" customFormat="1"/>
    <row r="243" s="85" customFormat="1"/>
    <row r="244" s="85" customFormat="1"/>
    <row r="245" s="85" customFormat="1"/>
    <row r="246" s="85" customFormat="1"/>
    <row r="247" s="85" customFormat="1"/>
    <row r="248" s="85" customFormat="1"/>
    <row r="249" s="85" customFormat="1"/>
    <row r="250" s="85" customFormat="1"/>
    <row r="251" s="85" customFormat="1"/>
    <row r="252" s="85" customFormat="1"/>
    <row r="253" s="85" customFormat="1"/>
    <row r="254" s="85" customFormat="1"/>
    <row r="255" s="85" customFormat="1"/>
    <row r="256" s="85" customFormat="1"/>
    <row r="257" s="85" customFormat="1"/>
    <row r="258" s="85" customFormat="1"/>
    <row r="259" s="85" customFormat="1"/>
    <row r="260" s="85" customFormat="1"/>
    <row r="261" s="85" customFormat="1"/>
    <row r="262" s="85" customFormat="1"/>
    <row r="263" s="85" customFormat="1"/>
    <row r="264" s="85" customFormat="1"/>
    <row r="265" s="85" customFormat="1"/>
    <row r="266" s="85" customFormat="1"/>
    <row r="267" s="85" customFormat="1"/>
    <row r="268" s="85" customFormat="1"/>
    <row r="269" s="85" customFormat="1"/>
    <row r="270" s="85" customFormat="1"/>
    <row r="271" s="85" customFormat="1"/>
    <row r="272" s="85" customFormat="1"/>
    <row r="273" s="85" customFormat="1"/>
    <row r="274" s="85" customFormat="1"/>
    <row r="275" s="85" customFormat="1"/>
    <row r="276" s="85" customFormat="1"/>
    <row r="277" s="85" customFormat="1"/>
    <row r="278" s="85" customFormat="1"/>
    <row r="279" s="85" customFormat="1"/>
    <row r="280" s="85" customFormat="1"/>
    <row r="281" s="85" customFormat="1"/>
    <row r="282" s="85" customFormat="1"/>
    <row r="283" s="85" customFormat="1"/>
    <row r="284" s="85" customFormat="1"/>
    <row r="285" s="85" customFormat="1"/>
    <row r="286" s="85" customFormat="1"/>
    <row r="287" s="85" customFormat="1"/>
    <row r="288" s="85" customFormat="1"/>
    <row r="289" s="85" customFormat="1"/>
    <row r="290" s="85" customFormat="1"/>
    <row r="291" s="85" customFormat="1"/>
    <row r="292" s="85" customFormat="1"/>
    <row r="293" s="85" customFormat="1"/>
    <row r="294" s="85" customFormat="1"/>
    <row r="295" s="85" customFormat="1"/>
    <row r="296" s="85" customFormat="1"/>
    <row r="297" s="85" customFormat="1"/>
    <row r="298" s="85" customFormat="1"/>
    <row r="299" s="85" customFormat="1"/>
    <row r="300" s="85" customFormat="1"/>
    <row r="301" s="85" customFormat="1"/>
    <row r="302" s="85" customFormat="1"/>
    <row r="303" s="85" customFormat="1"/>
    <row r="304" s="85" customFormat="1"/>
    <row r="305" s="85" customFormat="1"/>
    <row r="306" s="85" customFormat="1"/>
    <row r="307" s="85" customFormat="1"/>
    <row r="308" s="85" customFormat="1"/>
    <row r="309" s="85" customFormat="1"/>
    <row r="310" s="85" customFormat="1"/>
    <row r="311" s="85" customFormat="1"/>
  </sheetData>
  <mergeCells count="5">
    <mergeCell ref="A6:A7"/>
    <mergeCell ref="H6:H7"/>
    <mergeCell ref="B6:D6"/>
    <mergeCell ref="E6:G6"/>
    <mergeCell ref="B4:H4"/>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zoomScale="90" zoomScaleNormal="90" workbookViewId="0">
      <pane ySplit="7" topLeftCell="A8" activePane="bottomLeft" state="frozen"/>
      <selection activeCell="A5" sqref="A5:A6"/>
      <selection pane="bottomLeft" activeCell="A35" sqref="A35:J35"/>
    </sheetView>
  </sheetViews>
  <sheetFormatPr defaultColWidth="9.1796875" defaultRowHeight="14"/>
  <cols>
    <col min="1" max="1" width="38.54296875" style="85" customWidth="1"/>
    <col min="2" max="9" width="15.81640625" style="85" customWidth="1"/>
    <col min="10" max="10" width="10.81640625" style="85" customWidth="1"/>
    <col min="11" max="16384" width="9.1796875" style="85"/>
  </cols>
  <sheetData>
    <row r="1" spans="1:10" ht="21" customHeight="1">
      <c r="A1" s="278" t="s">
        <v>552</v>
      </c>
      <c r="B1" s="278"/>
      <c r="C1" s="278"/>
      <c r="D1" s="278"/>
      <c r="E1" s="278"/>
      <c r="F1" s="278"/>
      <c r="G1" s="278"/>
      <c r="H1" s="278"/>
      <c r="I1" s="278"/>
      <c r="J1" s="278"/>
    </row>
    <row r="2" spans="1:10" ht="21" customHeight="1">
      <c r="A2" s="99" t="s">
        <v>18</v>
      </c>
      <c r="B2" s="100"/>
      <c r="C2" s="100"/>
      <c r="D2" s="100"/>
      <c r="E2" s="100"/>
      <c r="F2" s="100"/>
      <c r="G2" s="100"/>
      <c r="H2" s="100"/>
      <c r="I2" s="100"/>
      <c r="J2" s="100"/>
    </row>
    <row r="3" spans="1:10">
      <c r="A3" s="279" t="s">
        <v>4</v>
      </c>
      <c r="B3" s="279"/>
      <c r="C3" s="279"/>
      <c r="D3" s="279"/>
      <c r="E3" s="279"/>
      <c r="F3" s="279"/>
      <c r="G3" s="279"/>
      <c r="H3" s="279"/>
      <c r="I3" s="279"/>
      <c r="J3" s="279"/>
    </row>
    <row r="5" spans="1:10">
      <c r="A5" s="277" t="s">
        <v>9</v>
      </c>
      <c r="B5" s="277" t="s">
        <v>20</v>
      </c>
      <c r="C5" s="277"/>
      <c r="D5" s="277"/>
      <c r="E5" s="277"/>
      <c r="F5" s="277" t="s">
        <v>21</v>
      </c>
      <c r="G5" s="277"/>
      <c r="H5" s="277"/>
      <c r="I5" s="277"/>
      <c r="J5" s="275" t="s">
        <v>19</v>
      </c>
    </row>
    <row r="6" spans="1:10" ht="15" customHeight="1">
      <c r="A6" s="277"/>
      <c r="B6" s="277"/>
      <c r="C6" s="277"/>
      <c r="D6" s="277"/>
      <c r="E6" s="277"/>
      <c r="F6" s="277"/>
      <c r="G6" s="277"/>
      <c r="H6" s="277"/>
      <c r="I6" s="277"/>
      <c r="J6" s="276"/>
    </row>
    <row r="7" spans="1:10">
      <c r="A7" s="101" t="s">
        <v>0</v>
      </c>
      <c r="B7" s="101" t="s">
        <v>1</v>
      </c>
      <c r="C7" s="101" t="s">
        <v>2</v>
      </c>
      <c r="D7" s="102" t="s">
        <v>3</v>
      </c>
      <c r="E7" s="103" t="s">
        <v>22</v>
      </c>
      <c r="F7" s="102" t="s">
        <v>1</v>
      </c>
      <c r="G7" s="102" t="s">
        <v>2</v>
      </c>
      <c r="H7" s="102" t="s">
        <v>3</v>
      </c>
      <c r="I7" s="103" t="s">
        <v>22</v>
      </c>
      <c r="J7" s="102"/>
    </row>
    <row r="8" spans="1:10">
      <c r="A8" s="104" t="s">
        <v>5</v>
      </c>
      <c r="B8" s="105"/>
      <c r="C8" s="105"/>
      <c r="D8" s="105"/>
      <c r="E8" s="105"/>
      <c r="F8" s="105"/>
      <c r="G8" s="105"/>
      <c r="H8" s="105"/>
      <c r="I8" s="105"/>
      <c r="J8" s="105"/>
    </row>
    <row r="9" spans="1:10">
      <c r="A9" s="106" t="s">
        <v>6</v>
      </c>
      <c r="B9" s="107"/>
      <c r="C9" s="107"/>
      <c r="D9" s="107"/>
      <c r="E9" s="107"/>
      <c r="F9" s="107"/>
      <c r="G9" s="107"/>
      <c r="H9" s="107"/>
      <c r="I9" s="107"/>
      <c r="J9" s="107"/>
    </row>
    <row r="10" spans="1:10">
      <c r="A10" s="108" t="s">
        <v>714</v>
      </c>
      <c r="B10" s="109"/>
      <c r="C10" s="109"/>
      <c r="D10" s="110"/>
      <c r="E10" s="110"/>
      <c r="F10" s="110"/>
      <c r="G10" s="110"/>
      <c r="H10" s="110"/>
      <c r="I10" s="110"/>
      <c r="J10" s="110"/>
    </row>
    <row r="11" spans="1:10">
      <c r="A11" s="108" t="s">
        <v>14</v>
      </c>
      <c r="B11" s="109"/>
      <c r="C11" s="109"/>
      <c r="D11" s="110"/>
      <c r="E11" s="110"/>
      <c r="F11" s="110"/>
      <c r="G11" s="110"/>
      <c r="H11" s="110"/>
      <c r="I11" s="110"/>
      <c r="J11" s="110"/>
    </row>
    <row r="12" spans="1:10">
      <c r="A12" s="108" t="s">
        <v>11</v>
      </c>
      <c r="B12" s="109"/>
      <c r="C12" s="109"/>
      <c r="D12" s="110"/>
      <c r="E12" s="110"/>
      <c r="F12" s="110"/>
      <c r="G12" s="110"/>
      <c r="H12" s="110"/>
      <c r="I12" s="110"/>
      <c r="J12" s="110"/>
    </row>
    <row r="13" spans="1:10">
      <c r="A13" s="108" t="s">
        <v>15</v>
      </c>
      <c r="B13" s="109"/>
      <c r="C13" s="109"/>
      <c r="D13" s="110"/>
      <c r="E13" s="110"/>
      <c r="F13" s="110"/>
      <c r="G13" s="110"/>
      <c r="H13" s="110"/>
      <c r="I13" s="110"/>
      <c r="J13" s="111"/>
    </row>
    <row r="14" spans="1:10">
      <c r="A14" s="108" t="s">
        <v>12</v>
      </c>
      <c r="B14" s="109"/>
      <c r="C14" s="109"/>
      <c r="D14" s="110"/>
      <c r="E14" s="110"/>
      <c r="F14" s="110"/>
      <c r="G14" s="110"/>
      <c r="H14" s="110"/>
      <c r="I14" s="110"/>
      <c r="J14" s="110"/>
    </row>
    <row r="15" spans="1:10">
      <c r="A15" s="108" t="s">
        <v>715</v>
      </c>
      <c r="B15" s="109"/>
      <c r="C15" s="109"/>
      <c r="D15" s="110"/>
      <c r="E15" s="110"/>
      <c r="F15" s="110"/>
      <c r="G15" s="110"/>
      <c r="H15" s="110"/>
      <c r="I15" s="110"/>
      <c r="J15" s="110"/>
    </row>
    <row r="16" spans="1:10">
      <c r="A16" s="106" t="s">
        <v>7</v>
      </c>
      <c r="B16" s="107"/>
      <c r="C16" s="107"/>
      <c r="D16" s="107"/>
      <c r="E16" s="107"/>
      <c r="F16" s="107"/>
      <c r="G16" s="107"/>
      <c r="H16" s="107"/>
      <c r="I16" s="107"/>
      <c r="J16" s="107"/>
    </row>
    <row r="17" spans="1:10">
      <c r="A17" s="108" t="s">
        <v>714</v>
      </c>
      <c r="B17" s="109"/>
      <c r="C17" s="109"/>
      <c r="D17" s="110"/>
      <c r="E17" s="110"/>
      <c r="F17" s="110"/>
      <c r="G17" s="110"/>
      <c r="H17" s="110"/>
      <c r="I17" s="110"/>
      <c r="J17" s="110"/>
    </row>
    <row r="18" spans="1:10">
      <c r="A18" s="108" t="s">
        <v>14</v>
      </c>
      <c r="B18" s="109"/>
      <c r="C18" s="109"/>
      <c r="D18" s="110"/>
      <c r="E18" s="110"/>
      <c r="F18" s="110"/>
      <c r="G18" s="110"/>
      <c r="H18" s="110"/>
      <c r="I18" s="110"/>
      <c r="J18" s="110"/>
    </row>
    <row r="19" spans="1:10">
      <c r="A19" s="108" t="s">
        <v>11</v>
      </c>
      <c r="B19" s="109"/>
      <c r="C19" s="109"/>
      <c r="D19" s="110"/>
      <c r="E19" s="110"/>
      <c r="F19" s="110"/>
      <c r="G19" s="110"/>
      <c r="H19" s="110"/>
      <c r="I19" s="110"/>
      <c r="J19" s="110"/>
    </row>
    <row r="20" spans="1:10">
      <c r="A20" s="108" t="s">
        <v>15</v>
      </c>
      <c r="B20" s="109"/>
      <c r="C20" s="109"/>
      <c r="D20" s="110"/>
      <c r="E20" s="110"/>
      <c r="F20" s="110"/>
      <c r="G20" s="110"/>
      <c r="H20" s="110"/>
      <c r="I20" s="110"/>
      <c r="J20" s="110"/>
    </row>
    <row r="21" spans="1:10">
      <c r="A21" s="108" t="s">
        <v>12</v>
      </c>
      <c r="B21" s="109"/>
      <c r="C21" s="109"/>
      <c r="D21" s="110"/>
      <c r="E21" s="110"/>
      <c r="F21" s="110"/>
      <c r="G21" s="110"/>
      <c r="H21" s="110"/>
      <c r="I21" s="110"/>
      <c r="J21" s="110"/>
    </row>
    <row r="22" spans="1:10">
      <c r="A22" s="108" t="s">
        <v>715</v>
      </c>
      <c r="B22" s="109"/>
      <c r="C22" s="109"/>
      <c r="D22" s="110"/>
      <c r="E22" s="110"/>
      <c r="F22" s="110"/>
      <c r="G22" s="110"/>
      <c r="H22" s="110"/>
      <c r="I22" s="110"/>
      <c r="J22" s="110"/>
    </row>
    <row r="23" spans="1:10">
      <c r="A23" s="106" t="s">
        <v>8</v>
      </c>
      <c r="B23" s="107"/>
      <c r="C23" s="107"/>
      <c r="D23" s="107"/>
      <c r="E23" s="107"/>
      <c r="F23" s="107"/>
      <c r="G23" s="107"/>
      <c r="H23" s="107"/>
      <c r="I23" s="107"/>
      <c r="J23" s="107"/>
    </row>
    <row r="24" spans="1:10">
      <c r="A24" s="112" t="s">
        <v>17</v>
      </c>
      <c r="B24" s="113"/>
      <c r="C24" s="113"/>
      <c r="D24" s="113"/>
      <c r="E24" s="113"/>
      <c r="F24" s="113"/>
      <c r="G24" s="113"/>
      <c r="H24" s="113"/>
      <c r="I24" s="113"/>
      <c r="J24" s="114"/>
    </row>
    <row r="25" spans="1:10">
      <c r="A25" s="108"/>
      <c r="B25" s="109"/>
      <c r="C25" s="109"/>
      <c r="D25" s="110"/>
      <c r="E25" s="110"/>
      <c r="F25" s="110"/>
      <c r="G25" s="110"/>
      <c r="H25" s="110"/>
      <c r="I25" s="110"/>
      <c r="J25" s="110"/>
    </row>
    <row r="26" spans="1:10">
      <c r="A26" s="108"/>
      <c r="B26" s="109"/>
      <c r="C26" s="109"/>
      <c r="D26" s="110"/>
      <c r="E26" s="110"/>
      <c r="F26" s="110"/>
      <c r="G26" s="110"/>
      <c r="H26" s="110"/>
      <c r="I26" s="110"/>
      <c r="J26" s="110"/>
    </row>
    <row r="27" spans="1:10">
      <c r="A27" s="108"/>
      <c r="B27" s="109"/>
      <c r="C27" s="109"/>
      <c r="D27" s="110"/>
      <c r="E27" s="110"/>
      <c r="F27" s="110"/>
      <c r="G27" s="110"/>
      <c r="H27" s="110"/>
      <c r="I27" s="110"/>
      <c r="J27" s="110"/>
    </row>
    <row r="28" spans="1:10">
      <c r="A28" s="106" t="s">
        <v>13</v>
      </c>
      <c r="B28" s="107"/>
      <c r="C28" s="107"/>
      <c r="D28" s="107"/>
      <c r="E28" s="107"/>
      <c r="F28" s="107"/>
      <c r="G28" s="107"/>
      <c r="H28" s="107"/>
      <c r="I28" s="107"/>
      <c r="J28" s="107"/>
    </row>
    <row r="29" spans="1:10">
      <c r="A29" s="106" t="s">
        <v>16</v>
      </c>
      <c r="B29" s="107"/>
      <c r="C29" s="107"/>
      <c r="D29" s="107"/>
      <c r="E29" s="107"/>
      <c r="F29" s="107"/>
      <c r="G29" s="107"/>
      <c r="H29" s="107"/>
      <c r="I29" s="107"/>
      <c r="J29" s="107"/>
    </row>
    <row r="30" spans="1:10">
      <c r="A30" s="106" t="s">
        <v>70</v>
      </c>
      <c r="B30" s="107"/>
      <c r="C30" s="107"/>
      <c r="D30" s="107"/>
      <c r="E30" s="107"/>
      <c r="F30" s="107"/>
      <c r="G30" s="107"/>
      <c r="H30" s="107"/>
      <c r="I30" s="107"/>
      <c r="J30" s="107">
        <f>E30+I30</f>
        <v>0</v>
      </c>
    </row>
    <row r="31" spans="1:10">
      <c r="A31" s="104" t="s">
        <v>10</v>
      </c>
      <c r="B31" s="105"/>
      <c r="C31" s="105"/>
      <c r="D31" s="105"/>
      <c r="E31" s="105"/>
      <c r="F31" s="105"/>
      <c r="G31" s="105"/>
      <c r="H31" s="105"/>
      <c r="I31" s="105"/>
      <c r="J31" s="105"/>
    </row>
  </sheetData>
  <mergeCells count="6">
    <mergeCell ref="J5:J6"/>
    <mergeCell ref="A5:A6"/>
    <mergeCell ref="B5:E6"/>
    <mergeCell ref="F5:I6"/>
    <mergeCell ref="A1:J1"/>
    <mergeCell ref="A3:J3"/>
  </mergeCells>
  <phoneticPr fontId="0" type="noConversion"/>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topLeftCell="A9" workbookViewId="0">
      <selection activeCell="A22" sqref="A22"/>
    </sheetView>
  </sheetViews>
  <sheetFormatPr defaultColWidth="8.81640625" defaultRowHeight="13"/>
  <cols>
    <col min="1" max="1" width="33" style="60" customWidth="1"/>
    <col min="2" max="2" width="8.81640625" style="60"/>
    <col min="3" max="3" width="21.81640625" style="60" customWidth="1"/>
    <col min="4" max="4" width="37" style="60" bestFit="1" customWidth="1"/>
    <col min="5" max="16384" width="8.81640625" style="60"/>
  </cols>
  <sheetData>
    <row r="1" spans="1:4">
      <c r="A1" s="60" t="s">
        <v>72</v>
      </c>
    </row>
    <row r="3" spans="1:4" ht="13.5" thickBot="1"/>
    <row r="4" spans="1:4" ht="13.5" thickBot="1">
      <c r="A4" s="60" t="s">
        <v>73</v>
      </c>
      <c r="B4" s="72"/>
      <c r="C4" s="73"/>
      <c r="D4" s="60" t="s">
        <v>545</v>
      </c>
    </row>
    <row r="5" spans="1:4">
      <c r="B5" s="72"/>
      <c r="C5" s="74"/>
    </row>
    <row r="6" spans="1:4" ht="14">
      <c r="A6" s="75" t="s">
        <v>74</v>
      </c>
      <c r="B6" s="75" t="s">
        <v>75</v>
      </c>
      <c r="C6" s="76" t="s">
        <v>623</v>
      </c>
      <c r="D6" s="77" t="s">
        <v>624</v>
      </c>
    </row>
    <row r="7" spans="1:4" ht="14">
      <c r="A7" s="78" t="s">
        <v>76</v>
      </c>
      <c r="B7" s="79">
        <v>0.6</v>
      </c>
      <c r="C7" s="80">
        <f>B7*$C$4</f>
        <v>0</v>
      </c>
      <c r="D7" s="81"/>
    </row>
    <row r="8" spans="1:4" ht="14">
      <c r="A8" s="78" t="s">
        <v>77</v>
      </c>
      <c r="B8" s="79">
        <v>0.3</v>
      </c>
      <c r="C8" s="80">
        <f t="shared" ref="C8:C15" si="0">B8*$C$4</f>
        <v>0</v>
      </c>
      <c r="D8" s="81"/>
    </row>
    <row r="9" spans="1:4" ht="14">
      <c r="A9" s="78" t="s">
        <v>78</v>
      </c>
      <c r="B9" s="79">
        <v>0.4</v>
      </c>
      <c r="C9" s="80">
        <f t="shared" si="0"/>
        <v>0</v>
      </c>
      <c r="D9" s="81"/>
    </row>
    <row r="10" spans="1:4" ht="14">
      <c r="A10" s="78" t="s">
        <v>625</v>
      </c>
      <c r="B10" s="79">
        <v>0.3</v>
      </c>
      <c r="C10" s="80">
        <f t="shared" si="0"/>
        <v>0</v>
      </c>
      <c r="D10" s="81"/>
    </row>
    <row r="11" spans="1:4" ht="14">
      <c r="A11" s="78" t="s">
        <v>12</v>
      </c>
      <c r="B11" s="79">
        <v>0.3</v>
      </c>
      <c r="C11" s="80">
        <f t="shared" si="0"/>
        <v>0</v>
      </c>
      <c r="D11" s="81"/>
    </row>
    <row r="12" spans="1:4" ht="14">
      <c r="A12" s="78" t="s">
        <v>711</v>
      </c>
      <c r="B12" s="79">
        <v>0.3</v>
      </c>
      <c r="C12" s="80">
        <f t="shared" si="0"/>
        <v>0</v>
      </c>
      <c r="D12" s="81"/>
    </row>
    <row r="13" spans="1:4" ht="14">
      <c r="A13" s="78" t="s">
        <v>13</v>
      </c>
      <c r="B13" s="79">
        <v>0.1</v>
      </c>
      <c r="C13" s="80">
        <f t="shared" si="0"/>
        <v>0</v>
      </c>
      <c r="D13" s="81"/>
    </row>
    <row r="14" spans="1:4" ht="14">
      <c r="A14" s="78" t="s">
        <v>16</v>
      </c>
      <c r="B14" s="79">
        <v>0.05</v>
      </c>
      <c r="C14" s="80">
        <f t="shared" si="0"/>
        <v>0</v>
      </c>
      <c r="D14" s="81"/>
    </row>
    <row r="15" spans="1:4" ht="14">
      <c r="A15" s="78" t="s">
        <v>762</v>
      </c>
      <c r="B15" s="79">
        <v>0.05</v>
      </c>
      <c r="C15" s="80">
        <f t="shared" si="0"/>
        <v>0</v>
      </c>
      <c r="D15" s="81"/>
    </row>
    <row r="16" spans="1:4">
      <c r="A16" s="72"/>
      <c r="B16" s="72"/>
      <c r="C16" s="74"/>
    </row>
    <row r="18" spans="1:3">
      <c r="A18" s="82" t="s">
        <v>769</v>
      </c>
      <c r="B18" s="83"/>
      <c r="C18" s="83"/>
    </row>
    <row r="19" spans="1:3">
      <c r="A19" s="82" t="s">
        <v>768</v>
      </c>
      <c r="B19" s="83"/>
      <c r="C19" s="8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zoomScale="80" zoomScaleNormal="80" workbookViewId="0">
      <selection activeCell="D37" sqref="D37"/>
    </sheetView>
  </sheetViews>
  <sheetFormatPr defaultColWidth="11.453125" defaultRowHeight="13"/>
  <cols>
    <col min="1" max="1" width="46.1796875" style="60" customWidth="1"/>
    <col min="2" max="2" width="53.81640625" style="60" customWidth="1"/>
    <col min="3" max="3" width="47.54296875" style="60" customWidth="1"/>
    <col min="4" max="4" width="56.54296875" style="60" customWidth="1"/>
    <col min="5" max="8" width="11.453125" style="60"/>
    <col min="9" max="9" width="24.81640625" style="60" customWidth="1"/>
    <col min="10" max="12" width="11.453125" style="60"/>
    <col min="13" max="13" width="196.7265625" style="60" customWidth="1"/>
    <col min="14" max="16384" width="11.453125" style="60"/>
  </cols>
  <sheetData>
    <row r="1" spans="1:13" ht="25.5">
      <c r="A1" s="115" t="s">
        <v>584</v>
      </c>
      <c r="I1" s="254" t="s">
        <v>755</v>
      </c>
      <c r="J1" s="256"/>
      <c r="K1" s="256"/>
      <c r="L1" s="256"/>
      <c r="M1"/>
    </row>
    <row r="2" spans="1:13" ht="13.5" thickBot="1">
      <c r="A2" s="60" t="s">
        <v>92</v>
      </c>
      <c r="I2"/>
      <c r="J2" s="256"/>
      <c r="K2" s="256"/>
      <c r="L2" s="256"/>
      <c r="M2"/>
    </row>
    <row r="3" spans="1:13" ht="14.5" thickBot="1">
      <c r="A3" s="116"/>
      <c r="I3" s="205" t="s">
        <v>639</v>
      </c>
      <c r="J3" s="255" t="s">
        <v>640</v>
      </c>
      <c r="K3" s="255" t="s">
        <v>641</v>
      </c>
      <c r="L3" s="255" t="s">
        <v>642</v>
      </c>
      <c r="M3" s="206" t="s">
        <v>497</v>
      </c>
    </row>
    <row r="4" spans="1:13" s="120" customFormat="1" ht="16" thickBot="1">
      <c r="A4" s="117" t="s">
        <v>87</v>
      </c>
      <c r="B4" s="118" t="s">
        <v>88</v>
      </c>
      <c r="C4" s="119" t="s">
        <v>89</v>
      </c>
      <c r="D4" s="118" t="s">
        <v>90</v>
      </c>
      <c r="I4" s="282" t="s">
        <v>643</v>
      </c>
      <c r="J4" s="257" t="s">
        <v>644</v>
      </c>
      <c r="K4" s="257" t="s">
        <v>645</v>
      </c>
      <c r="L4" s="257">
        <v>1</v>
      </c>
      <c r="M4" s="208" t="s">
        <v>646</v>
      </c>
    </row>
    <row r="5" spans="1:13" ht="14.5" thickBot="1">
      <c r="A5" s="121" t="s">
        <v>582</v>
      </c>
      <c r="B5" s="122" t="s">
        <v>583</v>
      </c>
      <c r="C5" s="123" t="s">
        <v>758</v>
      </c>
      <c r="D5" s="215"/>
      <c r="I5" s="284"/>
      <c r="J5" s="257" t="s">
        <v>644</v>
      </c>
      <c r="K5" s="257" t="s">
        <v>647</v>
      </c>
      <c r="L5" s="257">
        <v>2</v>
      </c>
      <c r="M5" s="208" t="s">
        <v>648</v>
      </c>
    </row>
    <row r="6" spans="1:13" ht="14.5" thickBot="1">
      <c r="A6" s="124" t="s">
        <v>719</v>
      </c>
      <c r="B6" s="125"/>
      <c r="C6" s="126"/>
      <c r="D6" s="288"/>
      <c r="I6" s="284"/>
      <c r="J6" s="257" t="s">
        <v>644</v>
      </c>
      <c r="K6" s="257" t="s">
        <v>649</v>
      </c>
      <c r="L6" s="257">
        <v>3</v>
      </c>
      <c r="M6" s="208" t="s">
        <v>650</v>
      </c>
    </row>
    <row r="7" spans="1:13" ht="14.5" thickBot="1">
      <c r="A7" s="127" t="s">
        <v>594</v>
      </c>
      <c r="B7" s="128"/>
      <c r="C7" s="129"/>
      <c r="D7" s="289"/>
      <c r="I7" s="284"/>
      <c r="J7" s="257" t="s">
        <v>644</v>
      </c>
      <c r="K7" s="257">
        <v>1</v>
      </c>
      <c r="L7" s="257">
        <v>4</v>
      </c>
      <c r="M7" s="208" t="s">
        <v>651</v>
      </c>
    </row>
    <row r="8" spans="1:13" ht="14.5" thickBot="1">
      <c r="A8" s="130" t="s">
        <v>595</v>
      </c>
      <c r="B8" s="128"/>
      <c r="C8" s="129"/>
      <c r="D8" s="289"/>
      <c r="I8" s="283"/>
      <c r="J8" s="257" t="s">
        <v>644</v>
      </c>
      <c r="K8" s="257" t="s">
        <v>652</v>
      </c>
      <c r="L8" s="257">
        <v>5</v>
      </c>
      <c r="M8" s="208" t="s">
        <v>653</v>
      </c>
    </row>
    <row r="9" spans="1:13" ht="14.5" thickBot="1">
      <c r="A9" s="130" t="s">
        <v>596</v>
      </c>
      <c r="B9" s="214"/>
      <c r="C9" s="214"/>
      <c r="D9" s="290"/>
      <c r="I9" s="282" t="s">
        <v>654</v>
      </c>
      <c r="J9" s="257" t="s">
        <v>644</v>
      </c>
      <c r="K9" s="257">
        <v>9</v>
      </c>
      <c r="L9" s="257">
        <v>6</v>
      </c>
      <c r="M9" s="208" t="s">
        <v>655</v>
      </c>
    </row>
    <row r="10" spans="1:13" ht="14.5" thickBot="1">
      <c r="A10" s="131"/>
      <c r="B10" s="214"/>
      <c r="C10" s="214"/>
      <c r="D10" s="290"/>
      <c r="I10" s="284"/>
      <c r="J10" s="257" t="s">
        <v>644</v>
      </c>
      <c r="K10" s="257">
        <v>9</v>
      </c>
      <c r="L10" s="257">
        <v>7</v>
      </c>
      <c r="M10" s="208" t="s">
        <v>656</v>
      </c>
    </row>
    <row r="11" spans="1:13" ht="14.5" thickBot="1">
      <c r="A11" s="285" t="s">
        <v>626</v>
      </c>
      <c r="B11" s="286"/>
      <c r="C11" s="286"/>
      <c r="D11" s="287"/>
      <c r="I11" s="284"/>
      <c r="J11" s="257" t="s">
        <v>644</v>
      </c>
      <c r="K11" s="257">
        <v>9</v>
      </c>
      <c r="L11" s="257">
        <v>8</v>
      </c>
      <c r="M11" s="208" t="s">
        <v>657</v>
      </c>
    </row>
    <row r="12" spans="1:13" ht="14.5" thickBot="1">
      <c r="A12" s="132" t="s">
        <v>585</v>
      </c>
      <c r="B12" s="133"/>
      <c r="C12" s="214"/>
      <c r="D12" s="214"/>
      <c r="I12" s="284"/>
      <c r="J12" s="257" t="s">
        <v>644</v>
      </c>
      <c r="K12" s="257">
        <v>9</v>
      </c>
      <c r="L12" s="257">
        <v>9</v>
      </c>
      <c r="M12" s="208" t="s">
        <v>658</v>
      </c>
    </row>
    <row r="13" spans="1:13" ht="14.5" thickBot="1">
      <c r="A13" s="132" t="s">
        <v>586</v>
      </c>
      <c r="B13" s="133"/>
      <c r="C13" s="214"/>
      <c r="D13" s="214"/>
      <c r="I13" s="284"/>
      <c r="J13" s="257" t="s">
        <v>644</v>
      </c>
      <c r="K13" s="257">
        <v>9</v>
      </c>
      <c r="L13" s="257">
        <v>10</v>
      </c>
      <c r="M13" s="208" t="s">
        <v>659</v>
      </c>
    </row>
    <row r="14" spans="1:13" ht="14.5" thickBot="1">
      <c r="A14" s="132" t="s">
        <v>587</v>
      </c>
      <c r="B14" s="133"/>
      <c r="C14" s="214"/>
      <c r="D14" s="214"/>
      <c r="I14" s="284"/>
      <c r="J14" s="257">
        <v>1</v>
      </c>
      <c r="K14" s="257" t="s">
        <v>660</v>
      </c>
      <c r="L14" s="257">
        <v>11</v>
      </c>
      <c r="M14" s="208" t="s">
        <v>661</v>
      </c>
    </row>
    <row r="15" spans="1:13" ht="14.5" thickBot="1">
      <c r="A15" s="285" t="s">
        <v>627</v>
      </c>
      <c r="B15" s="286"/>
      <c r="C15" s="286"/>
      <c r="D15" s="287"/>
      <c r="I15" s="284"/>
      <c r="J15" s="257">
        <v>1</v>
      </c>
      <c r="K15" s="257" t="s">
        <v>662</v>
      </c>
      <c r="L15" s="257">
        <v>12</v>
      </c>
      <c r="M15" s="208" t="s">
        <v>663</v>
      </c>
    </row>
    <row r="16" spans="1:13" ht="14.5" thickBot="1">
      <c r="A16" s="132" t="s">
        <v>588</v>
      </c>
      <c r="B16" s="133"/>
      <c r="C16" s="214"/>
      <c r="D16" s="214"/>
      <c r="I16" s="283"/>
      <c r="J16" s="257">
        <v>1</v>
      </c>
      <c r="K16" s="257" t="s">
        <v>664</v>
      </c>
      <c r="L16" s="257">
        <v>13</v>
      </c>
      <c r="M16" s="208" t="s">
        <v>665</v>
      </c>
    </row>
    <row r="17" spans="1:13" ht="14.5" thickBot="1">
      <c r="A17" s="132" t="s">
        <v>589</v>
      </c>
      <c r="B17" s="133"/>
      <c r="C17" s="214"/>
      <c r="D17" s="134"/>
      <c r="I17" s="210" t="s">
        <v>666</v>
      </c>
      <c r="J17" s="257">
        <v>1</v>
      </c>
      <c r="K17" s="257"/>
      <c r="L17" s="257">
        <v>14</v>
      </c>
      <c r="M17" s="208" t="s">
        <v>667</v>
      </c>
    </row>
    <row r="18" spans="1:13" ht="14.5" thickBot="1">
      <c r="A18" s="132" t="s">
        <v>590</v>
      </c>
      <c r="B18" s="133"/>
      <c r="C18" s="214"/>
      <c r="D18" s="214"/>
      <c r="I18" s="282" t="s">
        <v>668</v>
      </c>
      <c r="J18" s="257">
        <v>1</v>
      </c>
      <c r="K18" s="257">
        <v>13</v>
      </c>
      <c r="L18" s="257">
        <v>15</v>
      </c>
      <c r="M18" s="208" t="s">
        <v>669</v>
      </c>
    </row>
    <row r="19" spans="1:13" ht="14.5" thickBot="1">
      <c r="A19" s="132"/>
      <c r="B19" s="133"/>
      <c r="C19" s="214"/>
      <c r="D19" s="214"/>
      <c r="I19" s="284"/>
      <c r="J19" s="257" t="s">
        <v>670</v>
      </c>
      <c r="K19" s="257">
        <v>13</v>
      </c>
      <c r="L19" s="257">
        <v>16</v>
      </c>
      <c r="M19" s="208" t="s">
        <v>671</v>
      </c>
    </row>
    <row r="20" spans="1:13" ht="14.5" thickBot="1">
      <c r="A20" s="285" t="s">
        <v>628</v>
      </c>
      <c r="B20" s="286"/>
      <c r="C20" s="286"/>
      <c r="D20" s="287"/>
      <c r="I20" s="284"/>
      <c r="J20" s="257">
        <v>1</v>
      </c>
      <c r="K20" s="257">
        <v>13</v>
      </c>
      <c r="L20" s="257">
        <v>17</v>
      </c>
      <c r="M20" s="208" t="s">
        <v>672</v>
      </c>
    </row>
    <row r="21" spans="1:13" ht="14.5" thickBot="1">
      <c r="A21" s="131" t="s">
        <v>591</v>
      </c>
      <c r="B21" s="214"/>
      <c r="C21" s="214"/>
      <c r="D21" s="214"/>
      <c r="I21" s="284"/>
      <c r="J21" s="257">
        <v>2</v>
      </c>
      <c r="K21" s="257">
        <v>13</v>
      </c>
      <c r="L21" s="257">
        <v>18</v>
      </c>
      <c r="M21" s="208" t="s">
        <v>673</v>
      </c>
    </row>
    <row r="22" spans="1:13" ht="14.5" thickBot="1">
      <c r="A22" s="131" t="s">
        <v>592</v>
      </c>
      <c r="B22" s="214"/>
      <c r="C22" s="214"/>
      <c r="D22" s="214"/>
      <c r="I22" s="283"/>
      <c r="J22" s="257">
        <v>2</v>
      </c>
      <c r="K22" s="257">
        <v>13</v>
      </c>
      <c r="L22" s="257">
        <v>19</v>
      </c>
      <c r="M22" s="208" t="s">
        <v>674</v>
      </c>
    </row>
    <row r="23" spans="1:13" ht="14.5" thickBot="1">
      <c r="A23" s="131" t="s">
        <v>593</v>
      </c>
      <c r="B23" s="214"/>
      <c r="C23" s="214"/>
      <c r="D23" s="214"/>
      <c r="I23" s="282" t="s">
        <v>675</v>
      </c>
      <c r="J23" s="257">
        <v>2</v>
      </c>
      <c r="K23" s="257">
        <v>16</v>
      </c>
      <c r="L23" s="257">
        <v>20</v>
      </c>
      <c r="M23" s="208" t="s">
        <v>676</v>
      </c>
    </row>
    <row r="24" spans="1:13" ht="14.5" thickBot="1">
      <c r="A24" s="285" t="s">
        <v>720</v>
      </c>
      <c r="B24" s="286"/>
      <c r="C24" s="286"/>
      <c r="D24" s="287"/>
      <c r="I24" s="284"/>
      <c r="J24" s="257">
        <v>2</v>
      </c>
      <c r="K24" s="257">
        <v>16</v>
      </c>
      <c r="L24" s="257">
        <v>21</v>
      </c>
      <c r="M24" s="208" t="s">
        <v>677</v>
      </c>
    </row>
    <row r="25" spans="1:13" ht="14.5" thickBot="1">
      <c r="A25" s="215" t="s">
        <v>716</v>
      </c>
      <c r="B25" s="214"/>
      <c r="C25" s="214"/>
      <c r="D25" s="214"/>
      <c r="I25" s="284"/>
      <c r="J25" s="257">
        <v>2</v>
      </c>
      <c r="K25" s="257">
        <v>16</v>
      </c>
      <c r="L25" s="257">
        <v>22</v>
      </c>
      <c r="M25" s="208" t="s">
        <v>678</v>
      </c>
    </row>
    <row r="26" spans="1:13" ht="14.5" thickBot="1">
      <c r="A26" s="215" t="s">
        <v>717</v>
      </c>
      <c r="B26" s="214"/>
      <c r="C26" s="214"/>
      <c r="D26" s="214"/>
      <c r="I26" s="291"/>
      <c r="J26" s="257">
        <v>2</v>
      </c>
      <c r="K26" s="257">
        <v>16</v>
      </c>
      <c r="L26" s="257">
        <v>23</v>
      </c>
      <c r="M26" s="208" t="s">
        <v>679</v>
      </c>
    </row>
    <row r="27" spans="1:13" ht="14.5" thickBot="1">
      <c r="A27" s="259" t="s">
        <v>718</v>
      </c>
      <c r="B27" s="135"/>
      <c r="C27" s="135"/>
      <c r="D27" s="135"/>
      <c r="I27" s="207" t="s">
        <v>680</v>
      </c>
      <c r="J27" s="280">
        <v>3</v>
      </c>
      <c r="K27" s="280"/>
      <c r="L27" s="280">
        <v>24</v>
      </c>
      <c r="M27" s="212" t="s">
        <v>682</v>
      </c>
    </row>
    <row r="28" spans="1:13" ht="14.5" thickBot="1">
      <c r="A28" s="136"/>
      <c r="I28" s="207" t="s">
        <v>681</v>
      </c>
      <c r="J28" s="281"/>
      <c r="K28" s="281"/>
      <c r="L28" s="281"/>
      <c r="M28" s="208" t="s">
        <v>683</v>
      </c>
    </row>
    <row r="29" spans="1:13" ht="13.5" thickBot="1">
      <c r="I29" s="211"/>
      <c r="J29" s="257">
        <v>3</v>
      </c>
      <c r="K29" s="257"/>
      <c r="L29" s="257">
        <v>25</v>
      </c>
      <c r="M29" s="208" t="s">
        <v>684</v>
      </c>
    </row>
    <row r="30" spans="1:13" ht="13.5" thickBot="1">
      <c r="I30" s="211"/>
      <c r="J30" s="257">
        <v>3</v>
      </c>
      <c r="K30" s="257"/>
      <c r="L30" s="257">
        <v>26</v>
      </c>
      <c r="M30" s="208" t="s">
        <v>685</v>
      </c>
    </row>
    <row r="31" spans="1:13" ht="13.5" thickBot="1">
      <c r="I31" s="209"/>
      <c r="J31" s="257">
        <v>3</v>
      </c>
      <c r="K31" s="257"/>
      <c r="L31" s="257">
        <v>27</v>
      </c>
      <c r="M31" s="208" t="s">
        <v>686</v>
      </c>
    </row>
    <row r="32" spans="1:13" ht="13.5" thickBot="1">
      <c r="I32" s="282" t="s">
        <v>687</v>
      </c>
      <c r="J32" s="257">
        <v>3</v>
      </c>
      <c r="K32" s="257"/>
      <c r="L32" s="257">
        <v>28</v>
      </c>
      <c r="M32" s="208" t="s">
        <v>688</v>
      </c>
    </row>
    <row r="33" spans="9:13" ht="13.5" thickBot="1">
      <c r="I33" s="283"/>
      <c r="J33" s="257">
        <v>3</v>
      </c>
      <c r="K33" s="257"/>
      <c r="L33" s="257">
        <v>29</v>
      </c>
      <c r="M33" s="208" t="s">
        <v>689</v>
      </c>
    </row>
    <row r="34" spans="9:13" ht="13.5" thickBot="1">
      <c r="I34" s="282" t="s">
        <v>690</v>
      </c>
      <c r="J34" s="257"/>
      <c r="K34" s="257"/>
      <c r="L34" s="257">
        <v>30</v>
      </c>
      <c r="M34" s="208" t="s">
        <v>691</v>
      </c>
    </row>
    <row r="35" spans="9:13" ht="13.5" thickBot="1">
      <c r="I35" s="284"/>
      <c r="J35" s="257"/>
      <c r="K35" s="257"/>
      <c r="L35" s="257">
        <v>31</v>
      </c>
      <c r="M35" s="208" t="s">
        <v>692</v>
      </c>
    </row>
    <row r="36" spans="9:13" ht="13.5" thickBot="1">
      <c r="I36" s="283"/>
      <c r="J36" s="257"/>
      <c r="K36" s="257"/>
      <c r="L36" s="257">
        <v>32</v>
      </c>
      <c r="M36" s="208" t="s">
        <v>693</v>
      </c>
    </row>
    <row r="37" spans="9:13" ht="13.5" thickBot="1">
      <c r="I37" s="210" t="s">
        <v>694</v>
      </c>
      <c r="J37" s="257">
        <v>3</v>
      </c>
      <c r="K37" s="257"/>
      <c r="L37" s="257">
        <v>33</v>
      </c>
      <c r="M37" s="208" t="s">
        <v>695</v>
      </c>
    </row>
  </sheetData>
  <mergeCells count="14">
    <mergeCell ref="I4:I8"/>
    <mergeCell ref="I9:I16"/>
    <mergeCell ref="I18:I22"/>
    <mergeCell ref="I23:I26"/>
    <mergeCell ref="A24:D24"/>
    <mergeCell ref="D6:D10"/>
    <mergeCell ref="A11:D11"/>
    <mergeCell ref="A15:D15"/>
    <mergeCell ref="A20:D20"/>
    <mergeCell ref="J27:J28"/>
    <mergeCell ref="K27:K28"/>
    <mergeCell ref="L27:L28"/>
    <mergeCell ref="I32:I33"/>
    <mergeCell ref="I34:I36"/>
  </mergeCells>
  <phoneticPr fontId="3" type="noConversion"/>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7"/>
  <sheetViews>
    <sheetView topLeftCell="A25" workbookViewId="0">
      <selection sqref="A1:E37"/>
    </sheetView>
  </sheetViews>
  <sheetFormatPr defaultRowHeight="13"/>
  <cols>
    <col min="1" max="1" width="38.7265625" customWidth="1"/>
    <col min="2" max="2" width="13" style="256" customWidth="1"/>
    <col min="3" max="3" width="9.1796875" style="256"/>
    <col min="4" max="4" width="9" style="256" customWidth="1"/>
    <col min="5" max="5" width="100.54296875" customWidth="1"/>
  </cols>
  <sheetData>
    <row r="1" spans="1:5" ht="20">
      <c r="A1" s="254" t="s">
        <v>755</v>
      </c>
    </row>
    <row r="2" spans="1:5" ht="13.5" thickBot="1"/>
    <row r="3" spans="1:5" thickBot="1">
      <c r="A3" s="205" t="s">
        <v>639</v>
      </c>
      <c r="B3" s="255" t="s">
        <v>640</v>
      </c>
      <c r="C3" s="255" t="s">
        <v>641</v>
      </c>
      <c r="D3" s="255" t="s">
        <v>642</v>
      </c>
      <c r="E3" s="206" t="s">
        <v>497</v>
      </c>
    </row>
    <row r="4" spans="1:5" thickBot="1">
      <c r="A4" s="282" t="s">
        <v>643</v>
      </c>
      <c r="B4" s="257" t="s">
        <v>644</v>
      </c>
      <c r="C4" s="257" t="s">
        <v>645</v>
      </c>
      <c r="D4" s="257">
        <v>1</v>
      </c>
      <c r="E4" s="208" t="s">
        <v>646</v>
      </c>
    </row>
    <row r="5" spans="1:5" thickBot="1">
      <c r="A5" s="284"/>
      <c r="B5" s="257" t="s">
        <v>644</v>
      </c>
      <c r="C5" s="257" t="s">
        <v>647</v>
      </c>
      <c r="D5" s="257">
        <v>2</v>
      </c>
      <c r="E5" s="208" t="s">
        <v>648</v>
      </c>
    </row>
    <row r="6" spans="1:5" thickBot="1">
      <c r="A6" s="284"/>
      <c r="B6" s="257" t="s">
        <v>644</v>
      </c>
      <c r="C6" s="257" t="s">
        <v>649</v>
      </c>
      <c r="D6" s="257">
        <v>3</v>
      </c>
      <c r="E6" s="208" t="s">
        <v>650</v>
      </c>
    </row>
    <row r="7" spans="1:5" thickBot="1">
      <c r="A7" s="284"/>
      <c r="B7" s="257" t="s">
        <v>644</v>
      </c>
      <c r="C7" s="257">
        <v>1</v>
      </c>
      <c r="D7" s="257">
        <v>4</v>
      </c>
      <c r="E7" s="208" t="s">
        <v>651</v>
      </c>
    </row>
    <row r="8" spans="1:5" thickBot="1">
      <c r="A8" s="283"/>
      <c r="B8" s="257" t="s">
        <v>644</v>
      </c>
      <c r="C8" s="257" t="s">
        <v>652</v>
      </c>
      <c r="D8" s="257">
        <v>5</v>
      </c>
      <c r="E8" s="208" t="s">
        <v>653</v>
      </c>
    </row>
    <row r="9" spans="1:5" thickBot="1">
      <c r="A9" s="282" t="s">
        <v>654</v>
      </c>
      <c r="B9" s="257" t="s">
        <v>644</v>
      </c>
      <c r="C9" s="257">
        <v>9</v>
      </c>
      <c r="D9" s="257">
        <v>6</v>
      </c>
      <c r="E9" s="208" t="s">
        <v>655</v>
      </c>
    </row>
    <row r="10" spans="1:5" thickBot="1">
      <c r="A10" s="284"/>
      <c r="B10" s="257" t="s">
        <v>644</v>
      </c>
      <c r="C10" s="257">
        <v>9</v>
      </c>
      <c r="D10" s="257">
        <v>7</v>
      </c>
      <c r="E10" s="208" t="s">
        <v>656</v>
      </c>
    </row>
    <row r="11" spans="1:5" thickBot="1">
      <c r="A11" s="284"/>
      <c r="B11" s="257" t="s">
        <v>644</v>
      </c>
      <c r="C11" s="257">
        <v>9</v>
      </c>
      <c r="D11" s="257">
        <v>8</v>
      </c>
      <c r="E11" s="208" t="s">
        <v>657</v>
      </c>
    </row>
    <row r="12" spans="1:5" thickBot="1">
      <c r="A12" s="284"/>
      <c r="B12" s="257" t="s">
        <v>644</v>
      </c>
      <c r="C12" s="257">
        <v>9</v>
      </c>
      <c r="D12" s="257">
        <v>9</v>
      </c>
      <c r="E12" s="208" t="s">
        <v>658</v>
      </c>
    </row>
    <row r="13" spans="1:5" thickBot="1">
      <c r="A13" s="284"/>
      <c r="B13" s="257" t="s">
        <v>644</v>
      </c>
      <c r="C13" s="257">
        <v>9</v>
      </c>
      <c r="D13" s="257">
        <v>10</v>
      </c>
      <c r="E13" s="208" t="s">
        <v>659</v>
      </c>
    </row>
    <row r="14" spans="1:5" thickBot="1">
      <c r="A14" s="284"/>
      <c r="B14" s="257">
        <v>1</v>
      </c>
      <c r="C14" s="257" t="s">
        <v>660</v>
      </c>
      <c r="D14" s="257">
        <v>11</v>
      </c>
      <c r="E14" s="208" t="s">
        <v>661</v>
      </c>
    </row>
    <row r="15" spans="1:5" thickBot="1">
      <c r="A15" s="284"/>
      <c r="B15" s="257">
        <v>1</v>
      </c>
      <c r="C15" s="257" t="s">
        <v>662</v>
      </c>
      <c r="D15" s="257">
        <v>12</v>
      </c>
      <c r="E15" s="208" t="s">
        <v>663</v>
      </c>
    </row>
    <row r="16" spans="1:5" thickBot="1">
      <c r="A16" s="283"/>
      <c r="B16" s="257">
        <v>1</v>
      </c>
      <c r="C16" s="257" t="s">
        <v>664</v>
      </c>
      <c r="D16" s="257">
        <v>13</v>
      </c>
      <c r="E16" s="208" t="s">
        <v>665</v>
      </c>
    </row>
    <row r="17" spans="1:5" thickBot="1">
      <c r="A17" s="210" t="s">
        <v>666</v>
      </c>
      <c r="B17" s="257">
        <v>1</v>
      </c>
      <c r="C17" s="257"/>
      <c r="D17" s="257">
        <v>14</v>
      </c>
      <c r="E17" s="208" t="s">
        <v>667</v>
      </c>
    </row>
    <row r="18" spans="1:5" thickBot="1">
      <c r="A18" s="282" t="s">
        <v>668</v>
      </c>
      <c r="B18" s="257">
        <v>1</v>
      </c>
      <c r="C18" s="257">
        <v>13</v>
      </c>
      <c r="D18" s="257">
        <v>15</v>
      </c>
      <c r="E18" s="208" t="s">
        <v>669</v>
      </c>
    </row>
    <row r="19" spans="1:5" thickBot="1">
      <c r="A19" s="284"/>
      <c r="B19" s="257" t="s">
        <v>670</v>
      </c>
      <c r="C19" s="257">
        <v>13</v>
      </c>
      <c r="D19" s="257">
        <v>16</v>
      </c>
      <c r="E19" s="208" t="s">
        <v>671</v>
      </c>
    </row>
    <row r="20" spans="1:5" thickBot="1">
      <c r="A20" s="284"/>
      <c r="B20" s="257">
        <v>1</v>
      </c>
      <c r="C20" s="257">
        <v>13</v>
      </c>
      <c r="D20" s="257">
        <v>17</v>
      </c>
      <c r="E20" s="208" t="s">
        <v>672</v>
      </c>
    </row>
    <row r="21" spans="1:5" thickBot="1">
      <c r="A21" s="284"/>
      <c r="B21" s="257">
        <v>2</v>
      </c>
      <c r="C21" s="257">
        <v>13</v>
      </c>
      <c r="D21" s="257">
        <v>18</v>
      </c>
      <c r="E21" s="208" t="s">
        <v>673</v>
      </c>
    </row>
    <row r="22" spans="1:5" thickBot="1">
      <c r="A22" s="283"/>
      <c r="B22" s="257">
        <v>2</v>
      </c>
      <c r="C22" s="257">
        <v>13</v>
      </c>
      <c r="D22" s="257">
        <v>19</v>
      </c>
      <c r="E22" s="208" t="s">
        <v>674</v>
      </c>
    </row>
    <row r="23" spans="1:5" thickBot="1">
      <c r="A23" s="282" t="s">
        <v>675</v>
      </c>
      <c r="B23" s="257">
        <v>2</v>
      </c>
      <c r="C23" s="257">
        <v>16</v>
      </c>
      <c r="D23" s="257">
        <v>20</v>
      </c>
      <c r="E23" s="208" t="s">
        <v>676</v>
      </c>
    </row>
    <row r="24" spans="1:5" thickBot="1">
      <c r="A24" s="284"/>
      <c r="B24" s="257">
        <v>2</v>
      </c>
      <c r="C24" s="257">
        <v>16</v>
      </c>
      <c r="D24" s="257">
        <v>21</v>
      </c>
      <c r="E24" s="208" t="s">
        <v>677</v>
      </c>
    </row>
    <row r="25" spans="1:5" thickBot="1">
      <c r="A25" s="284"/>
      <c r="B25" s="257">
        <v>2</v>
      </c>
      <c r="C25" s="257">
        <v>16</v>
      </c>
      <c r="D25" s="257">
        <v>22</v>
      </c>
      <c r="E25" s="208" t="s">
        <v>678</v>
      </c>
    </row>
    <row r="26" spans="1:5" thickBot="1">
      <c r="A26" s="291"/>
      <c r="B26" s="257">
        <v>2</v>
      </c>
      <c r="C26" s="257">
        <v>16</v>
      </c>
      <c r="D26" s="257">
        <v>23</v>
      </c>
      <c r="E26" s="208" t="s">
        <v>679</v>
      </c>
    </row>
    <row r="27" spans="1:5" ht="12.5">
      <c r="A27" s="207" t="s">
        <v>680</v>
      </c>
      <c r="B27" s="280">
        <v>3</v>
      </c>
      <c r="C27" s="280"/>
      <c r="D27" s="280">
        <v>24</v>
      </c>
      <c r="E27" s="212" t="s">
        <v>682</v>
      </c>
    </row>
    <row r="28" spans="1:5" thickBot="1">
      <c r="A28" s="207" t="s">
        <v>681</v>
      </c>
      <c r="B28" s="281"/>
      <c r="C28" s="281"/>
      <c r="D28" s="281"/>
      <c r="E28" s="208" t="s">
        <v>683</v>
      </c>
    </row>
    <row r="29" spans="1:5" thickBot="1">
      <c r="A29" s="211"/>
      <c r="B29" s="257">
        <v>3</v>
      </c>
      <c r="C29" s="257"/>
      <c r="D29" s="257">
        <v>25</v>
      </c>
      <c r="E29" s="208" t="s">
        <v>684</v>
      </c>
    </row>
    <row r="30" spans="1:5" thickBot="1">
      <c r="A30" s="211"/>
      <c r="B30" s="257">
        <v>3</v>
      </c>
      <c r="C30" s="257"/>
      <c r="D30" s="257">
        <v>26</v>
      </c>
      <c r="E30" s="208" t="s">
        <v>685</v>
      </c>
    </row>
    <row r="31" spans="1:5" thickBot="1">
      <c r="A31" s="209"/>
      <c r="B31" s="257">
        <v>3</v>
      </c>
      <c r="C31" s="257"/>
      <c r="D31" s="257">
        <v>27</v>
      </c>
      <c r="E31" s="208" t="s">
        <v>686</v>
      </c>
    </row>
    <row r="32" spans="1:5" thickBot="1">
      <c r="A32" s="282" t="s">
        <v>687</v>
      </c>
      <c r="B32" s="257">
        <v>3</v>
      </c>
      <c r="C32" s="257"/>
      <c r="D32" s="257">
        <v>28</v>
      </c>
      <c r="E32" s="208" t="s">
        <v>688</v>
      </c>
    </row>
    <row r="33" spans="1:5" thickBot="1">
      <c r="A33" s="283"/>
      <c r="B33" s="257">
        <v>3</v>
      </c>
      <c r="C33" s="257"/>
      <c r="D33" s="257">
        <v>29</v>
      </c>
      <c r="E33" s="208" t="s">
        <v>689</v>
      </c>
    </row>
    <row r="34" spans="1:5" thickBot="1">
      <c r="A34" s="282" t="s">
        <v>690</v>
      </c>
      <c r="B34" s="257"/>
      <c r="C34" s="257"/>
      <c r="D34" s="257">
        <v>30</v>
      </c>
      <c r="E34" s="208" t="s">
        <v>691</v>
      </c>
    </row>
    <row r="35" spans="1:5" thickBot="1">
      <c r="A35" s="284"/>
      <c r="B35" s="257"/>
      <c r="C35" s="257"/>
      <c r="D35" s="257">
        <v>31</v>
      </c>
      <c r="E35" s="208" t="s">
        <v>692</v>
      </c>
    </row>
    <row r="36" spans="1:5" thickBot="1">
      <c r="A36" s="283"/>
      <c r="B36" s="257"/>
      <c r="C36" s="257"/>
      <c r="D36" s="257">
        <v>32</v>
      </c>
      <c r="E36" s="208" t="s">
        <v>693</v>
      </c>
    </row>
    <row r="37" spans="1:5" thickBot="1">
      <c r="A37" s="210" t="s">
        <v>694</v>
      </c>
      <c r="B37" s="257">
        <v>3</v>
      </c>
      <c r="C37" s="257"/>
      <c r="D37" s="257">
        <v>33</v>
      </c>
      <c r="E37" s="208" t="s">
        <v>695</v>
      </c>
    </row>
  </sheetData>
  <mergeCells count="9">
    <mergeCell ref="D27:D28"/>
    <mergeCell ref="A32:A33"/>
    <mergeCell ref="A34:A36"/>
    <mergeCell ref="A4:A8"/>
    <mergeCell ref="A9:A16"/>
    <mergeCell ref="A18:A22"/>
    <mergeCell ref="A23:A26"/>
    <mergeCell ref="B27:B28"/>
    <mergeCell ref="C27:C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topLeftCell="A12" zoomScale="140" zoomScaleNormal="140" workbookViewId="0">
      <selection activeCell="B20" sqref="B20"/>
    </sheetView>
  </sheetViews>
  <sheetFormatPr defaultColWidth="9.1796875" defaultRowHeight="13"/>
  <cols>
    <col min="1" max="1" width="32.81640625" style="72" customWidth="1"/>
    <col min="2" max="2" width="12.54296875" style="72" customWidth="1"/>
    <col min="3" max="3" width="11.54296875" style="72" customWidth="1"/>
    <col min="4" max="9" width="9.1796875" style="72"/>
    <col min="10" max="10" width="16" style="72" customWidth="1"/>
    <col min="11" max="16" width="9.1796875" style="72"/>
    <col min="17" max="17" width="18.453125" style="72" customWidth="1"/>
    <col min="18" max="18" width="9.81640625" style="72" bestFit="1" customWidth="1"/>
    <col min="19" max="20" width="9.1796875" style="72"/>
    <col min="21" max="21" width="12.453125" style="72" bestFit="1" customWidth="1"/>
    <col min="22" max="16384" width="9.1796875" style="72"/>
  </cols>
  <sheetData>
    <row r="1" spans="1:10">
      <c r="A1" s="72" t="s">
        <v>756</v>
      </c>
    </row>
    <row r="2" spans="1:10" ht="13.5" thickBot="1"/>
    <row r="3" spans="1:10" ht="12.75" customHeight="1">
      <c r="A3" s="137" t="s">
        <v>478</v>
      </c>
      <c r="B3" s="138" t="s">
        <v>479</v>
      </c>
      <c r="C3" s="138" t="s">
        <v>493</v>
      </c>
      <c r="D3" s="138" t="s">
        <v>480</v>
      </c>
      <c r="E3" s="138" t="s">
        <v>481</v>
      </c>
      <c r="F3" s="138" t="s">
        <v>482</v>
      </c>
      <c r="G3" s="138" t="s">
        <v>483</v>
      </c>
      <c r="H3" s="138" t="s">
        <v>484</v>
      </c>
      <c r="I3" s="138" t="s">
        <v>485</v>
      </c>
      <c r="J3" s="139" t="s">
        <v>486</v>
      </c>
    </row>
    <row r="4" spans="1:10" ht="13.5" thickBot="1">
      <c r="A4" s="140"/>
      <c r="B4" s="141"/>
      <c r="C4" s="141"/>
      <c r="D4" s="141"/>
      <c r="E4" s="141"/>
      <c r="F4" s="141"/>
      <c r="G4" s="141"/>
      <c r="H4" s="141"/>
      <c r="I4" s="141"/>
      <c r="J4" s="142"/>
    </row>
    <row r="5" spans="1:10" ht="14">
      <c r="A5" s="298" t="s">
        <v>637</v>
      </c>
      <c r="B5" s="300" t="s">
        <v>638</v>
      </c>
      <c r="C5" s="300">
        <v>0</v>
      </c>
      <c r="D5" s="300">
        <v>2022</v>
      </c>
      <c r="E5" s="143" t="s">
        <v>481</v>
      </c>
      <c r="F5" s="144"/>
      <c r="G5" s="296"/>
      <c r="H5" s="297"/>
      <c r="I5" s="144"/>
      <c r="J5" s="144" t="s">
        <v>752</v>
      </c>
    </row>
    <row r="6" spans="1:10" ht="14">
      <c r="A6" s="298"/>
      <c r="B6" s="300"/>
      <c r="C6" s="300"/>
      <c r="D6" s="300"/>
      <c r="E6" s="145" t="s">
        <v>549</v>
      </c>
      <c r="F6" s="146"/>
      <c r="G6" s="292"/>
      <c r="H6" s="293"/>
      <c r="I6" s="146"/>
      <c r="J6" s="146"/>
    </row>
    <row r="7" spans="1:10" ht="14">
      <c r="A7" s="299"/>
      <c r="B7" s="301"/>
      <c r="C7" s="301"/>
      <c r="D7" s="301"/>
      <c r="E7" s="147" t="s">
        <v>550</v>
      </c>
      <c r="F7" s="148"/>
      <c r="G7" s="294"/>
      <c r="H7" s="295"/>
      <c r="I7" s="148"/>
      <c r="J7" s="148"/>
    </row>
    <row r="8" spans="1:10" ht="14">
      <c r="A8" s="302" t="s">
        <v>551</v>
      </c>
      <c r="B8" s="303"/>
      <c r="C8" s="303"/>
      <c r="D8" s="303"/>
      <c r="E8" s="149" t="s">
        <v>481</v>
      </c>
      <c r="F8" s="150"/>
      <c r="G8" s="304"/>
      <c r="H8" s="295"/>
      <c r="I8" s="150"/>
      <c r="J8" s="150" t="s">
        <v>757</v>
      </c>
    </row>
    <row r="9" spans="1:10" ht="14">
      <c r="A9" s="298"/>
      <c r="B9" s="300"/>
      <c r="C9" s="300"/>
      <c r="D9" s="300"/>
      <c r="E9" s="145" t="s">
        <v>549</v>
      </c>
      <c r="F9" s="146"/>
      <c r="G9" s="292"/>
      <c r="H9" s="293"/>
      <c r="I9" s="146"/>
      <c r="J9" s="146"/>
    </row>
    <row r="10" spans="1:10" ht="14">
      <c r="A10" s="299"/>
      <c r="B10" s="301"/>
      <c r="C10" s="301"/>
      <c r="D10" s="301"/>
      <c r="E10" s="147" t="s">
        <v>550</v>
      </c>
      <c r="F10" s="148"/>
      <c r="G10" s="294"/>
      <c r="H10" s="295"/>
      <c r="I10" s="148"/>
      <c r="J10" s="148"/>
    </row>
    <row r="11" spans="1:10" ht="14">
      <c r="A11" s="302" t="s">
        <v>551</v>
      </c>
      <c r="B11" s="303"/>
      <c r="C11" s="303"/>
      <c r="D11" s="303"/>
      <c r="E11" s="149" t="s">
        <v>481</v>
      </c>
      <c r="F11" s="150"/>
      <c r="G11" s="304"/>
      <c r="H11" s="295"/>
      <c r="I11" s="150"/>
      <c r="J11" s="150"/>
    </row>
    <row r="12" spans="1:10" ht="14">
      <c r="A12" s="298"/>
      <c r="B12" s="300"/>
      <c r="C12" s="300"/>
      <c r="D12" s="300"/>
      <c r="E12" s="145" t="s">
        <v>549</v>
      </c>
      <c r="F12" s="146"/>
      <c r="G12" s="292"/>
      <c r="H12" s="293"/>
      <c r="I12" s="146"/>
      <c r="J12" s="146"/>
    </row>
    <row r="13" spans="1:10" ht="14">
      <c r="A13" s="299"/>
      <c r="B13" s="301"/>
      <c r="C13" s="301"/>
      <c r="D13" s="301"/>
      <c r="E13" s="147" t="s">
        <v>550</v>
      </c>
      <c r="F13" s="148"/>
      <c r="G13" s="294"/>
      <c r="H13" s="295"/>
      <c r="I13" s="148"/>
      <c r="J13" s="148"/>
    </row>
    <row r="14" spans="1:10" ht="14">
      <c r="A14" s="302" t="s">
        <v>551</v>
      </c>
      <c r="B14" s="303"/>
      <c r="C14" s="303"/>
      <c r="D14" s="303"/>
      <c r="E14" s="149" t="s">
        <v>481</v>
      </c>
      <c r="F14" s="150"/>
      <c r="G14" s="304"/>
      <c r="H14" s="295"/>
      <c r="I14" s="150"/>
      <c r="J14" s="150"/>
    </row>
    <row r="15" spans="1:10" ht="14">
      <c r="A15" s="298"/>
      <c r="B15" s="300"/>
      <c r="C15" s="300"/>
      <c r="D15" s="300"/>
      <c r="E15" s="145" t="s">
        <v>549</v>
      </c>
      <c r="F15" s="146"/>
      <c r="G15" s="292"/>
      <c r="H15" s="293"/>
      <c r="I15" s="146"/>
      <c r="J15" s="146"/>
    </row>
    <row r="16" spans="1:10" ht="14">
      <c r="A16" s="299"/>
      <c r="B16" s="301"/>
      <c r="C16" s="301"/>
      <c r="D16" s="301"/>
      <c r="E16" s="147" t="s">
        <v>550</v>
      </c>
      <c r="F16" s="148"/>
      <c r="G16" s="294"/>
      <c r="H16" s="295"/>
      <c r="I16" s="148"/>
      <c r="J16" s="148"/>
    </row>
    <row r="18" spans="1:1">
      <c r="A18" s="258" t="s">
        <v>767</v>
      </c>
    </row>
  </sheetData>
  <mergeCells count="28">
    <mergeCell ref="A14:A16"/>
    <mergeCell ref="B14:B16"/>
    <mergeCell ref="C14:C16"/>
    <mergeCell ref="D14:D16"/>
    <mergeCell ref="G14:H14"/>
    <mergeCell ref="G15:H15"/>
    <mergeCell ref="G16:H16"/>
    <mergeCell ref="A11:A13"/>
    <mergeCell ref="B11:B13"/>
    <mergeCell ref="C11:C13"/>
    <mergeCell ref="D11:D13"/>
    <mergeCell ref="G11:H11"/>
    <mergeCell ref="G12:H12"/>
    <mergeCell ref="G13:H13"/>
    <mergeCell ref="A8:A10"/>
    <mergeCell ref="B8:B10"/>
    <mergeCell ref="C8:C10"/>
    <mergeCell ref="D8:D10"/>
    <mergeCell ref="G8:H8"/>
    <mergeCell ref="G9:H9"/>
    <mergeCell ref="G10:H10"/>
    <mergeCell ref="G6:H6"/>
    <mergeCell ref="G7:H7"/>
    <mergeCell ref="G5:H5"/>
    <mergeCell ref="A5:A7"/>
    <mergeCell ref="B5:B7"/>
    <mergeCell ref="C5:C7"/>
    <mergeCell ref="D5:D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0</vt:lpstr>
      <vt:lpstr>Análisis Capacidad Insitucional</vt:lpstr>
      <vt:lpstr>A.I.Contactos</vt:lpstr>
      <vt:lpstr>Presupuesto-c</vt:lpstr>
      <vt:lpstr>Presupuesto-d</vt:lpstr>
      <vt:lpstr>Maximos</vt:lpstr>
      <vt:lpstr>A.II.ML</vt:lpstr>
      <vt:lpstr>Indicadores PMP</vt:lpstr>
      <vt:lpstr>A.III.M1</vt:lpstr>
      <vt:lpstr>A.III.M2</vt:lpstr>
      <vt:lpstr>A.III.Compendio</vt:lpstr>
      <vt:lpstr>Compendio</vt:lpstr>
      <vt:lpstr>A.IV.Cronograma</vt:lpstr>
      <vt:lpstr>A.V.Representacion</vt:lpstr>
      <vt:lpstr>A.VII. PA (total)</vt:lpstr>
      <vt:lpstr>A.VII. PA (por organizacion)</vt:lpstr>
    </vt:vector>
  </TitlesOfParts>
  <Company>Inter-American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CristinaSO</dc:creator>
  <cp:lastModifiedBy>Katerine Orbe Vergara</cp:lastModifiedBy>
  <cp:lastPrinted>2016-10-31T14:07:59Z</cp:lastPrinted>
  <dcterms:created xsi:type="dcterms:W3CDTF">2006-05-24T12:41:23Z</dcterms:created>
  <dcterms:modified xsi:type="dcterms:W3CDTF">2024-01-02T17:04:08Z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